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<sst xmlns="http://schemas.openxmlformats.org/spreadsheetml/2006/main" count="2303" uniqueCount="1422">
  <si>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</si>
  <si>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</si>
  <si>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</si>
  <si>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</si>
  <si>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</si>
  <si>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</si>
  <si>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</si>
  <si>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</si>
  <si>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</si>
  <si>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</si>
  <si>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</si>
  <si>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</si>
  <si>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</si>
  <si>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</si>
  <si>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</si>
  <si>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</si>
  <si>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</si>
  <si>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</si>
  <si>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</si>
  <si>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</si>
  <si>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</si>
  <si>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</si>
  <si>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</si>
  <si>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</si>
  <si>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</si>
  <si>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</si>
  <si>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</si>
  <si>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</si>
  <si>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</si>
  <si>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</si>
  <si>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</si>
  <si>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</si>
  <si>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</si>
  <si>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</si>
  <si>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</si>
  <si>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</si>
  <si>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</si>
  <si>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</si>
  <si>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</si>
  <si>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</si>
  <si>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</si>
  <si>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</si>
  <si>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</si>
  <si>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</si>
  <si>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</si>
  <si>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</si>
  <si>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</si>
  <si>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</si>
  <si>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</si>
  <si>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</si>
  <si>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</si>
  <si>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</si>
  <si>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</si>
  <si>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</si>
  <si>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</si>
  <si>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</si>
  <si>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</si>
  <si>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</si>
  <si>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</si>
  <si>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</si>
  <si>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</si>
  <si>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</si>
  <si>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</si>
  <si>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</si>
  <si>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</si>
  <si>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</si>
  <si>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</si>
  <si>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</si>
  <si>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</si>
  <si>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</si>
  <si>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</si>
  <si>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</si>
  <si>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</si>
  <si>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</si>
  <si>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</si>
  <si>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</si>
  <si>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</si>
  <si>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</si>
  <si>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</si>
  <si>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</si>
  <si>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</si>
  <si>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</si>
  <si>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</si>
  <si>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</si>
  <si>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</si>
  <si>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</si>
  <si>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</si>
  <si>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</si>
  <si>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</si>
  <si>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</si>
  <si>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</si>
  <si>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</si>
  <si>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</si>
  <si>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</si>
  <si>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</si>
  <si>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</si>
  <si>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</si>
  <si>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</si>
  <si>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</si>
  <si>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</si>
  <si>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</si>
  <si>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</si>
  <si>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</si>
  <si>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</si>
  <si>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</si>
  <si>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</si>
  <si>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</si>
  <si>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</si>
  <si>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</si>
  <si>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</si>
  <si>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</si>
  <si>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</si>
  <si>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</si>
  <si>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</si>
  <si>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</si>
  <si>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</si>
  <si>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</si>
  <si>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</si>
  <si>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</si>
  <si>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</si>
  <si>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</si>
  <si>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</si>
  <si>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</si>
  <si>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</si>
  <si>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</si>
  <si>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</si>
  <si>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</si>
  <si>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</si>
  <si>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</si>
  <si>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</si>
  <si>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</si>
  <si>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</si>
  <si>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</si>
  <si>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</si>
  <si>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</si>
  <si>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</si>
  <si>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</si>
  <si>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</si>
  <si>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</si>
  <si>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</si>
  <si>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</si>
  <si>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</si>
  <si>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</si>
  <si>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</si>
  <si>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</si>
  <si>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</si>
  <si>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</si>
  <si>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</si>
  <si>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</si>
  <si>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</si>
  <si>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</si>
  <si>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</si>
  <si>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</si>
  <si>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</si>
  <si>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</si>
  <si>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</si>
  <si>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</si>
  <si>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</si>
  <si>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</si>
  <si>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</si>
  <si>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</si>
  <si>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</si>
  <si>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</si>
  <si>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</si>
  <si>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</si>
  <si>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</si>
  <si>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</si>
  <si>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</si>
  <si>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</si>
  <si>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</si>
  <si>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</si>
  <si>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</si>
  <si>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</si>
  <si>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</si>
  <si>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</si>
  <si>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</si>
  <si>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</si>
  <si>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</si>
  <si>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</si>
  <si>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</si>
  <si>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</si>
  <si>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</si>
  <si>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</si>
  <si>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</si>
  <si>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</si>
  <si>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</si>
  <si>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</si>
  <si>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</si>
  <si>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</si>
  <si>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</si>
  <si>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</si>
  <si>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</si>
  <si>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</si>
  <si>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</si>
  <si>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</si>
  <si>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</si>
  <si>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</si>
  <si>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</si>
  <si>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</si>
  <si>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</si>
  <si>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</si>
  <si>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</si>
  <si>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</si>
  <si>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</si>
  <si>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</si>
  <si>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</si>
  <si>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</si>
  <si>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</si>
  <si>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</si>
  <si>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</si>
  <si>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</si>
  <si>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</si>
  <si>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</si>
  <si>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</si>
  <si>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</si>
  <si>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</si>
  <si>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</si>
  <si>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</si>
  <si>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</si>
  <si>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</si>
  <si>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</si>
  <si>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</si>
  <si>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</si>
  <si>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</si>
  <si>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</si>
  <si>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</si>
  <si>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</si>
  <si>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</si>
  <si>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</si>
  <si>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</si>
  <si>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</si>
  <si>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</si>
  <si>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</si>
  <si>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</si>
  <si>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</si>
  <si>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</si>
  <si>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</si>
  <si>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</si>
  <si>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</si>
  <si>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</si>
  <si>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</si>
  <si>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</si>
  <si>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</si>
  <si>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</si>
  <si>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</si>
  <si>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</si>
  <si>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</si>
  <si>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</si>
  <si>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</si>
  <si>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</si>
  <si>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</si>
  <si>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</si>
  <si>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</si>
  <si>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</si>
  <si>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</si>
  <si>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</si>
  <si>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</si>
  <si>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</si>
  <si>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</si>
  <si>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</si>
  <si>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</si>
  <si>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</si>
  <si>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</si>
  <si>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</si>
  <si>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</si>
  <si>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</si>
  <si>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</si>
  <si>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</si>
  <si>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</si>
  <si>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</si>
  <si>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</si>
  <si>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</si>
  <si>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</si>
  <si>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</si>
  <si>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</si>
  <si>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</si>
  <si>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</si>
  <si>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</si>
  <si>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</si>
  <si>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</si>
  <si>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</si>
  <si>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</si>
  <si>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</si>
  <si>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</si>
  <si>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</si>
  <si>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</si>
  <si>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</si>
  <si>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</si>
  <si>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</si>
  <si>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</si>
  <si>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</si>
  <si>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</si>
  <si>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</si>
  <si>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</si>
  <si>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</si>
  <si>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</si>
  <si>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</si>
  <si>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</si>
  <si>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</si>
  <si>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</si>
  <si>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</si>
  <si>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</si>
  <si>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</si>
  <si>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</si>
  <si>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</si>
  <si>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</si>
  <si>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</si>
  <si>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</si>
  <si>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</si>
  <si>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</si>
  <si>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</si>
  <si>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</si>
  <si>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</si>
  <si>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</si>
  <si>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</si>
  <si>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</si>
  <si>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</si>
  <si>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</si>
  <si>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</si>
  <si>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</si>
  <si>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</si>
  <si>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</si>
  <si>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</si>
  <si>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</si>
  <si>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</si>
  <si>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</si>
  <si>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</si>
  <si>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</si>
  <si>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</si>
  <si>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</si>
  <si>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</si>
  <si>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</si>
  <si>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</si>
  <si>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</si>
  <si>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</si>
  <si>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</si>
  <si>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</si>
  <si>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</si>
  <si>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</si>
  <si>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</si>
  <si>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</si>
  <si>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</si>
  <si>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</si>
  <si>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</si>
  <si>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</si>
  <si>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</si>
  <si>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</si>
  <si>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</si>
  <si>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</si>
  <si>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</si>
  <si>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</si>
  <si>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</si>
  <si>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</si>
  <si>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</si>
  <si>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</si>
  <si>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</si>
  <si>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</si>
  <si>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</si>
  <si>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</si>
  <si>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</si>
  <si>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</si>
  <si>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</si>
  <si>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</si>
  <si>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</si>
  <si>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</si>
  <si>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</si>
  <si>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</si>
  <si>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</si>
  <si>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</si>
  <si>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</si>
  <si>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</si>
  <si>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</si>
  <si>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</si>
  <si>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</si>
  <si>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</si>
  <si>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</si>
  <si>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</si>
  <si>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</si>
  <si>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</si>
  <si>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</si>
  <si>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</si>
  <si>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</si>
  <si>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</si>
  <si>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</si>
  <si>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</si>
  <si>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</si>
  <si>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</si>
  <si>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</si>
  <si>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</si>
  <si>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</si>
  <si>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</si>
  <si>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</si>
  <si>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</si>
  <si>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</si>
  <si>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</si>
  <si>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</si>
  <si>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</si>
  <si>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</si>
  <si>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</si>
  <si>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</si>
  <si>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</si>
  <si>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</si>
  <si>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</si>
  <si>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</si>
  <si>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</si>
  <si>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</si>
  <si>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</si>
  <si>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</si>
  <si>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</si>
  <si>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</si>
  <si>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</si>
  <si>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</si>
  <si>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</si>
  <si>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</si>
  <si>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</si>
  <si>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</si>
  <si>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</si>
  <si>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</si>
  <si>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</si>
  <si>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</si>
  <si>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</si>
  <si>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</si>
  <si>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</si>
  <si>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</si>
  <si>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</si>
  <si>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</si>
  <si>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</si>
  <si>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</si>
  <si>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</si>
  <si>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</si>
  <si>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</si>
  <si>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</si>
  <si>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</si>
  <si>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</si>
  <si>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</si>
  <si>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</si>
  <si>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</si>
  <si>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</si>
  <si>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</si>
  <si>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</si>
  <si>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</si>
  <si>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</si>
  <si>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</si>
  <si>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</si>
  <si>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</si>
  <si>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</si>
  <si>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</si>
  <si>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</si>
  <si>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</si>
  <si>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</si>
  <si>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</si>
  <si>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</si>
  <si>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</si>
  <si>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</si>
  <si>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</si>
  <si>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</si>
  <si>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</si>
  <si>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</si>
  <si>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</si>
  <si>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</si>
  <si>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</si>
  <si>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</si>
  <si>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</si>
  <si>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</si>
  <si>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</si>
  <si>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</si>
  <si>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</si>
  <si>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</si>
  <si>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</si>
  <si>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</si>
  <si>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</si>
  <si>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</si>
  <si>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</si>
  <si>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</si>
  <si>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</si>
  <si>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</si>
  <si>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</si>
  <si>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</si>
  <si>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</si>
  <si>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</si>
  <si>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</si>
  <si>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</si>
  <si>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</si>
  <si>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</si>
  <si>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</si>
  <si>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</si>
  <si>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</si>
  <si>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</si>
  <si>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</si>
  <si>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</si>
  <si>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</si>
  <si>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</si>
  <si>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</si>
  <si>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</si>
  <si>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</si>
  <si>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</si>
  <si>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</si>
  <si>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</si>
  <si>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</si>
  <si>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</si>
  <si>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</si>
  <si>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</si>
  <si>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</si>
  <si>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</si>
  <si>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</si>
  <si>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</si>
  <si>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</si>
  <si>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</si>
  <si>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</si>
  <si>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</si>
  <si>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</si>
  <si>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</si>
  <si>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</si>
  <si>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</si>
  <si>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</si>
  <si>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</si>
  <si>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</si>
  <si>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</si>
  <si>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</si>
  <si>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</si>
  <si>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</si>
  <si>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</si>
  <si>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</si>
  <si>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</si>
  <si>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</si>
  <si>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</si>
  <si>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</si>
  <si>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</si>
  <si>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</si>
  <si>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</si>
  <si>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</si>
  <si>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</si>
  <si>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</si>
  <si>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</si>
  <si>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</si>
  <si>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</si>
  <si>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</si>
  <si>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</si>
  <si>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</si>
  <si>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</si>
  <si>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</si>
  <si>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</si>
  <si>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</si>
  <si>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</si>
  <si>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</si>
  <si>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</si>
  <si>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</si>
  <si>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</si>
  <si>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</si>
  <si>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</si>
  <si>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</si>
  <si>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</si>
  <si>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</si>
  <si>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</si>
  <si>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</si>
  <si>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</si>
  <si>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</si>
  <si>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</si>
  <si>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</si>
  <si>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</si>
  <si>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</si>
  <si>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</si>
  <si>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</si>
  <si>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</si>
  <si>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</si>
  <si>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</si>
  <si>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</si>
  <si>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</si>
  <si>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</si>
  <si>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</si>
  <si>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</si>
  <si>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</si>
  <si>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</si>
  <si>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</si>
  <si>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</si>
  <si>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</si>
  <si>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</si>
  <si>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</si>
  <si>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</si>
  <si>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</si>
  <si>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</si>
  <si>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</si>
  <si>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</si>
  <si>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</si>
  <si>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</si>
  <si>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</si>
  <si>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</si>
  <si>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</si>
  <si>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</si>
  <si>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</si>
  <si>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</si>
  <si>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</si>
  <si>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</si>
  <si>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</si>
  <si>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</si>
  <si>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</si>
  <si>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</si>
  <si>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</si>
  <si>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</si>
  <si>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</si>
  <si>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</si>
  <si>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</si>
  <si>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</si>
  <si>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</si>
  <si>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</si>
  <si>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</si>
  <si>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</si>
  <si>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</si>
  <si>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</si>
  <si>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</si>
  <si>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</si>
  <si>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</si>
  <si>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</si>
  <si>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</si>
  <si>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</si>
  <si>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</si>
  <si>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</si>
  <si>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</si>
  <si>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</si>
  <si>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</si>
  <si>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</si>
  <si>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</si>
  <si>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</si>
  <si>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</si>
  <si>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</si>
  <si>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</si>
  <si>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</si>
  <si>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</si>
  <si>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</si>
  <si>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</si>
  <si>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</si>
  <si>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</si>
  <si>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</si>
  <si>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</si>
  <si>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</si>
  <si>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</si>
  <si>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</si>
  <si>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</si>
  <si>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</si>
  <si>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</si>
  <si>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</si>
  <si>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</si>
  <si>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</si>
  <si>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</si>
  <si>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</si>
  <si>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</si>
  <si>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</si>
  <si>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</si>
  <si>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</si>
  <si>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</si>
  <si>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</si>
  <si>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</si>
  <si>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</si>
  <si>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</si>
  <si>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</si>
  <si>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</si>
  <si>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</si>
  <si>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</si>
  <si>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</si>
  <si>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</si>
  <si>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</si>
  <si>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</si>
  <si>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</si>
  <si>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</si>
  <si>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Абдрашит Рамзан Рисбайұлы</t>
  </si>
  <si>
    <t>Марип Асальа Мухаммадалиқызы</t>
  </si>
  <si>
    <t>Аширбай Бибарыс Еркебуланұлы</t>
  </si>
  <si>
    <t>Айболұлы Алинұр</t>
  </si>
  <si>
    <t>Мұхтар Арсен Алмасханұлы</t>
  </si>
  <si>
    <t>Сман Айсултан Оразгалиұлы</t>
  </si>
  <si>
    <t>Жеңіс Нұрәлім Зұлқарнайұлы</t>
  </si>
  <si>
    <t>Исахан Амина Даниярқызы</t>
  </si>
  <si>
    <t>Алтынбек Аруназ Қуанышбекқызы</t>
  </si>
  <si>
    <t>Бахыт Шахкерім Досжанұлы</t>
  </si>
  <si>
    <t>Абдукадыров Иброхим Бахромжанович</t>
  </si>
  <si>
    <t>Келесхан Інжу Қуатханқызы</t>
  </si>
  <si>
    <t>Серікбай Мубина Мұратқызы</t>
  </si>
  <si>
    <t>Абай Айдай Таужанқызы</t>
  </si>
  <si>
    <t>Бахыт Аруназ Абайқызы</t>
  </si>
  <si>
    <t>Марат Айым Бауыржанқызы</t>
  </si>
  <si>
    <t>Жумаш Раяна Дилшодқызы</t>
  </si>
  <si>
    <t>Өскенбай Нұрмұхаммед Қуанышұлы</t>
  </si>
  <si>
    <t>Бахытжан Аниса Болатқызы</t>
  </si>
  <si>
    <t>Бахытжан Альфия Болатқызы</t>
  </si>
  <si>
    <t>Төленбек Мұстафа Ерболатұлы</t>
  </si>
  <si>
    <t>Махұлбек Алихан Асылбекұлы</t>
  </si>
  <si>
    <t>Турахан Сафия Тайырқызы</t>
  </si>
  <si>
    <t>Сермағанбет Қожаахмет Дінмұхаммедұлы</t>
  </si>
  <si>
    <t>Батырхан Хадиша Серікқызы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</si>
  <si>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</si>
  <si>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</si>
  <si>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</si>
  <si>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</si>
  <si>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</si>
  <si>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</si>
  <si>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</si>
  <si>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</si>
  <si>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</si>
  <si>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</si>
  <si>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</si>
  <si>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</si>
  <si>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</si>
  <si>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</si>
  <si>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</si>
  <si>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</si>
  <si>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</si>
  <si>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</si>
  <si>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</si>
  <si>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</si>
  <si>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</si>
  <si>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</si>
  <si>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</si>
  <si>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</si>
  <si>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</si>
  <si>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</si>
  <si>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</si>
  <si>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</si>
  <si>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</si>
  <si>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</si>
  <si>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</si>
  <si>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</si>
  <si>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</si>
  <si>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</si>
  <si>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</si>
  <si>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</si>
  <si>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</si>
  <si>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</si>
  <si>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</si>
  <si>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</si>
  <si>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</si>
  <si>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</si>
  <si>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</si>
  <si>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</si>
  <si>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</si>
  <si>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</si>
  <si>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</si>
  <si>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</si>
  <si>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</si>
  <si>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</si>
  <si>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</si>
  <si>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</si>
  <si>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</si>
  <si>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</si>
  <si>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</si>
  <si>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</si>
  <si>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</si>
  <si>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</si>
  <si>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</si>
  <si>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</si>
  <si>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</si>
  <si>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</si>
  <si>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</si>
  <si>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</si>
  <si>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</si>
  <si>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</si>
  <si>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</si>
  <si>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</si>
  <si>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</si>
  <si>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</si>
  <si>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</si>
  <si>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</si>
  <si>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</si>
  <si>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</si>
  <si>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</si>
  <si>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</si>
  <si>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</si>
  <si>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</si>
  <si>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</si>
  <si>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</si>
  <si>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</si>
  <si>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</si>
  <si>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</si>
  <si>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</si>
  <si>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</si>
  <si>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</si>
  <si>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</si>
  <si>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</si>
  <si>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</si>
  <si>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</si>
  <si>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</si>
  <si>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</si>
  <si>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</si>
  <si>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</si>
  <si>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</si>
  <si>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</si>
  <si>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</si>
  <si>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</si>
  <si>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</si>
  <si>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</si>
  <si>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</si>
  <si>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</si>
  <si>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</si>
  <si>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</si>
  <si>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</si>
  <si>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</si>
  <si>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</si>
  <si>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</si>
  <si>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</si>
  <si>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</si>
  <si>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</si>
  <si>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</si>
  <si>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</si>
  <si>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</si>
  <si>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</si>
  <si>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</si>
  <si>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</si>
  <si>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</si>
  <si>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</si>
  <si>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</si>
  <si>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</si>
  <si>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</si>
  <si>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</si>
  <si>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</si>
  <si>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</si>
  <si>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</si>
  <si>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</si>
  <si>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</si>
  <si>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</si>
  <si>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</si>
  <si>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</si>
  <si>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</si>
  <si>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</si>
  <si>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</si>
  <si>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</si>
  <si>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</si>
  <si>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</si>
  <si>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</si>
  <si>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</si>
  <si>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</si>
  <si>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</si>
  <si>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</si>
  <si>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</si>
  <si>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</si>
  <si>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</si>
  <si>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</si>
  <si>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</si>
  <si>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</si>
  <si>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</si>
  <si>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</si>
  <si>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</si>
  <si>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</si>
  <si>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</si>
  <si>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</si>
  <si>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</si>
  <si>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</si>
  <si>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</si>
  <si>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</si>
  <si>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</si>
  <si>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</si>
  <si>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</si>
  <si>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</si>
  <si>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</si>
  <si>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</si>
  <si>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</si>
  <si>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</si>
  <si>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</si>
  <si>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</si>
  <si>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</si>
  <si>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</si>
  <si>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</si>
  <si>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</si>
  <si>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</si>
  <si>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</si>
  <si>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</si>
  <si>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</si>
  <si>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</si>
  <si>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</si>
  <si>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</si>
  <si>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</si>
  <si>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</si>
  <si>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</si>
  <si>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</si>
  <si>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</si>
  <si>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</si>
  <si>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</si>
  <si>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</si>
  <si>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</si>
  <si>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</si>
  <si>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</si>
  <si>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</si>
  <si>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</si>
  <si>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</si>
  <si>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</si>
  <si>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</si>
  <si>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</si>
  <si>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</si>
  <si>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</si>
  <si>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</si>
  <si>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</si>
  <si>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</si>
  <si>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</si>
  <si>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</si>
  <si>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</si>
  <si>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</si>
  <si>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</si>
  <si>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</si>
  <si>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</si>
  <si>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</si>
  <si>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</si>
  <si>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</si>
  <si>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</si>
  <si>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</si>
  <si>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</si>
  <si>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</si>
  <si>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</si>
  <si>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</si>
  <si>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</si>
  <si>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</si>
  <si>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</si>
  <si>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</si>
  <si>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</si>
  <si>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</si>
  <si>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</si>
  <si>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</si>
  <si>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</si>
  <si>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</si>
  <si>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</si>
  <si>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</si>
  <si>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</si>
  <si>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</si>
  <si>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</si>
  <si>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</si>
  <si>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</si>
  <si>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</si>
  <si>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</si>
  <si>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</si>
  <si>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</si>
  <si>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</si>
  <si>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</si>
  <si>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</si>
  <si>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</si>
  <si>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</si>
  <si>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</si>
  <si>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</si>
  <si>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</si>
  <si>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</si>
  <si>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</si>
  <si>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</si>
  <si>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</si>
  <si>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</si>
  <si>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</si>
  <si>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</si>
  <si>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</si>
  <si>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</si>
  <si>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</si>
  <si>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</si>
  <si>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</si>
  <si>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</si>
  <si>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</si>
  <si>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</si>
  <si>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</si>
  <si>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</si>
  <si>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</si>
  <si>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</si>
  <si>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</si>
  <si>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</si>
  <si>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</si>
  <si>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</si>
  <si>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</si>
  <si>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</si>
  <si>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</si>
  <si>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</si>
  <si>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</si>
  <si>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</si>
  <si>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</si>
  <si>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</si>
  <si>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</si>
  <si>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</si>
  <si>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</si>
  <si>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</si>
  <si>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</si>
  <si>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</si>
  <si>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</si>
  <si>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</si>
  <si>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</si>
  <si>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</si>
  <si>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</si>
  <si>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</si>
  <si>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</si>
  <si>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</si>
  <si>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</si>
  <si>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</si>
  <si>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</si>
  <si>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</si>
  <si>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</si>
  <si>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</si>
  <si>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</si>
  <si>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</si>
  <si>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</si>
  <si>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</si>
  <si>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</si>
  <si>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</si>
  <si>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</si>
  <si>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</si>
  <si>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</si>
  <si>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</si>
  <si>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</si>
  <si>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</si>
  <si>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</si>
  <si>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</si>
  <si>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</si>
  <si>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</si>
  <si>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</si>
  <si>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</si>
  <si>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</si>
  <si>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</si>
  <si>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</si>
  <si>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</si>
  <si>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</si>
  <si>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</si>
  <si>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</si>
  <si>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</si>
  <si>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</si>
  <si>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</si>
  <si>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</si>
  <si>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</si>
  <si>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</si>
  <si>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</si>
  <si>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</si>
  <si>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</si>
  <si>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</si>
  <si>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</si>
  <si>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</si>
  <si>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</si>
  <si>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</si>
  <si>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</si>
  <si>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</si>
  <si>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</si>
  <si>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</si>
  <si>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</si>
  <si>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</si>
  <si>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</si>
  <si>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</si>
  <si>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</si>
  <si>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</si>
  <si>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</si>
  <si>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</si>
  <si>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</si>
  <si>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</si>
  <si>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</si>
  <si>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</si>
  <si>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</si>
  <si>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</si>
  <si>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</si>
  <si>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</si>
  <si>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</si>
  <si>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</si>
  <si>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</si>
  <si>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</si>
  <si>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</si>
  <si>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</si>
  <si>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</si>
  <si>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</si>
  <si>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</si>
  <si>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</si>
  <si>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</si>
  <si>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</si>
  <si>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</si>
  <si>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</si>
  <si>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</si>
  <si>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</si>
  <si>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</si>
  <si>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</si>
  <si>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</si>
  <si>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</si>
  <si>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</si>
  <si>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</si>
  <si>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</si>
  <si>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</si>
  <si>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</si>
  <si>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</si>
  <si>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</si>
  <si>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</si>
  <si>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</si>
  <si>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</si>
  <si>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</si>
  <si>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</si>
  <si>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</si>
  <si>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</si>
  <si>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</si>
  <si>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</si>
  <si>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</si>
  <si>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</si>
  <si>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</si>
  <si>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</si>
  <si>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</si>
  <si>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</si>
  <si>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</si>
  <si>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</si>
  <si>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</si>
  <si>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</si>
  <si>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</si>
  <si>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</si>
  <si>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</si>
  <si>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</si>
  <si>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</si>
  <si>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</si>
  <si>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</si>
  <si>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</si>
  <si>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</si>
  <si>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</si>
  <si>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</si>
  <si>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</si>
  <si>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</si>
  <si>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</si>
  <si>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</si>
  <si>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</si>
  <si>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</si>
  <si>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</si>
  <si>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</si>
  <si>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</si>
  <si>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</si>
  <si>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</si>
  <si>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</si>
  <si>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</si>
  <si>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</si>
  <si>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</si>
  <si>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</si>
  <si>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</si>
  <si>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</si>
  <si>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</si>
  <si>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</si>
  <si>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</si>
  <si>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</si>
  <si>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</si>
  <si>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</si>
  <si>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</si>
  <si>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</si>
  <si>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</si>
  <si>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</si>
  <si>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</si>
  <si>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</si>
  <si>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</si>
  <si>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</si>
  <si>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</si>
  <si>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</si>
  <si>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</si>
  <si>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</si>
  <si>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</si>
  <si>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</si>
  <si>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</si>
  <si>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</si>
  <si>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</si>
  <si>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</si>
  <si>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</si>
  <si>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</si>
  <si>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</si>
  <si>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</si>
  <si>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</si>
  <si>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</si>
  <si>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</si>
  <si>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</si>
  <si>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</si>
  <si>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</si>
  <si>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</si>
  <si>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</si>
  <si>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</si>
  <si>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</si>
  <si>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</si>
  <si>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</si>
  <si>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</si>
  <si>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</si>
  <si>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</si>
  <si>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</si>
  <si>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</si>
  <si>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</si>
  <si>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</si>
  <si>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</si>
  <si>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</si>
  <si>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</si>
  <si>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</si>
  <si>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</si>
  <si>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</si>
  <si>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</si>
  <si>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</si>
  <si>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</si>
  <si>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</si>
  <si>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</si>
  <si>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</si>
  <si>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</si>
  <si>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</si>
  <si>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</si>
  <si>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</si>
  <si>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</si>
  <si>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</si>
  <si>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</si>
  <si>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</si>
  <si>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</si>
  <si>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</si>
  <si>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</si>
  <si>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</si>
  <si>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</si>
  <si>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</si>
  <si>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</si>
  <si>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</si>
  <si>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</si>
  <si>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</si>
  <si>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</si>
  <si>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</si>
  <si>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</si>
  <si>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</si>
  <si>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</si>
  <si>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</si>
  <si>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</si>
  <si>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</si>
  <si>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</si>
  <si>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</si>
  <si>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</si>
  <si>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</si>
  <si>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</si>
  <si>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</si>
  <si>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</si>
  <si>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</si>
  <si>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</si>
  <si>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</si>
  <si>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</si>
  <si>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</si>
  <si>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</si>
  <si>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</si>
  <si>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</si>
  <si>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</si>
  <si>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</si>
  <si>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</si>
  <si>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</si>
  <si>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</si>
  <si>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</si>
  <si>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</si>
  <si>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</si>
  <si>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</si>
  <si>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</si>
  <si>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</si>
  <si>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</si>
  <si>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</si>
  <si>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</si>
  <si>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</si>
  <si>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</si>
  <si>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</si>
  <si>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</si>
  <si>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</si>
  <si>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</si>
  <si>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</si>
  <si>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</si>
  <si>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</si>
  <si>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</si>
  <si>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</si>
  <si>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</si>
  <si>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</si>
  <si>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</si>
  <si>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</si>
  <si>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</si>
  <si>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</si>
  <si>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</si>
  <si>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</si>
  <si>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</si>
  <si>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</si>
  <si>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</si>
  <si>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</si>
  <si>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</si>
  <si>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</si>
  <si>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</si>
  <si>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</si>
  <si>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</si>
  <si>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</si>
  <si>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</si>
  <si>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</si>
  <si>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</si>
  <si>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</si>
  <si>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</si>
  <si>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</si>
  <si>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</si>
  <si>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</si>
  <si>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</si>
  <si>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</si>
  <si>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</si>
  <si>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</si>
  <si>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</si>
  <si>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</si>
  <si>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</si>
  <si>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</si>
  <si>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</si>
  <si>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</si>
  <si>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</si>
  <si>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</si>
  <si>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</si>
  <si>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</si>
  <si>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</si>
  <si>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</si>
  <si>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</si>
  <si>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</si>
  <si>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</si>
  <si>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</si>
  <si>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</si>
  <si>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</si>
  <si>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</si>
  <si>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</si>
  <si>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</si>
  <si>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</si>
  <si>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</si>
  <si>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</si>
  <si>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</si>
  <si>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</si>
  <si>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</si>
  <si>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</si>
  <si>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</si>
  <si>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</si>
  <si>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</si>
  <si>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</si>
  <si>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</si>
  <si>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</si>
  <si>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</si>
  <si>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</si>
  <si>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</si>
  <si>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</si>
  <si>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</si>
  <si>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</si>
  <si>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</si>
  <si>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</si>
  <si>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</si>
  <si>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</si>
  <si>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</si>
  <si>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</si>
  <si>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</si>
  <si>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</si>
  <si>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</si>
  <si>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</si>
  <si>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</si>
  <si>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</si>
  <si>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</si>
  <si>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</si>
  <si>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</si>
  <si>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</si>
  <si>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</si>
  <si>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</si>
  <si>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</si>
  <si>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</si>
  <si>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</si>
  <si>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</si>
  <si>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</si>
  <si>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</si>
  <si>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</si>
  <si>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</si>
  <si>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</si>
  <si>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</si>
  <si>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</si>
  <si>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</si>
  <si>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</si>
  <si>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</si>
  <si>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</si>
  <si>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</si>
  <si>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</si>
  <si>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</si>
  <si>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</si>
  <si>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</si>
  <si>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</si>
  <si>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</si>
  <si>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</si>
  <si>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</si>
  <si>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</si>
  <si>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</si>
  <si>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</si>
  <si>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</si>
  <si>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</si>
  <si>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</si>
  <si>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</si>
  <si>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</si>
  <si>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</si>
  <si>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</si>
  <si>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</si>
  <si>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</si>
  <si>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</si>
  <si>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</si>
  <si>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</si>
  <si>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</si>
  <si>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</si>
  <si>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</si>
  <si>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</si>
  <si>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</si>
  <si>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</si>
  <si>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</si>
  <si>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</si>
  <si>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</si>
  <si>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</si>
  <si>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</si>
  <si>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</si>
  <si>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</si>
  <si>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</si>
  <si>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</si>
  <si>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</si>
  <si>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</si>
  <si>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</si>
  <si>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</si>
  <si>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</si>
  <si>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</si>
  <si>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</si>
  <si>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</si>
  <si>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</si>
  <si>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</si>
  <si>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</si>
  <si>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</si>
  <si>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</si>
  <si>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</si>
  <si>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</si>
  <si>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</si>
  <si>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</si>
  <si>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</si>
  <si>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</si>
  <si>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</si>
  <si>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</si>
  <si>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</si>
  <si>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</si>
  <si>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</si>
  <si>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</si>
  <si>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</si>
  <si>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</si>
  <si>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</si>
  <si>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</si>
  <si>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</si>
  <si>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</si>
  <si>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</si>
  <si>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</si>
  <si>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Тілге бойлау </t>
  </si>
  <si>
    <t>Қоршаған әлеммен  таныстыру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</si>
</sst>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0" xfId="0" applyBorder="1"/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4" fillId="3" borderId="0" xfId="0" applyFont="1" applyFill="1"/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0" fillId="0" borderId="0" xfId="0" applyFill="1" applyBorder="1"/>
    <xf numFmtId="0" fontId="4" fillId="0" borderId="2" xfId="0" applyFont="1" applyBorder="1" applyAlignment="1">
      <alignment horizontal="center" vertical="center" wrapText="1"/>
    </xf>
    <xf numFmtId="0" fontId="18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3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80" fontId="0" fillId="0" borderId="0" xfId="0" applyNumberFormat="1"/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/>
    </xf>
    <xf numFmtId="180" fontId="19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1" sqref="C11:K11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5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92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3" t="s">
        <v>3</v>
      </c>
      <c r="DN2" s="63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143" t="s">
        <v>4</v>
      </c>
      <c r="B4" s="143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0" t="s">
        <v>7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2" t="s">
        <v>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171" t="s">
        <v>9</v>
      </c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50" t="s">
        <v>9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143"/>
      <c r="B5" s="143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14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57" t="s">
        <v>15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16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0" t="s">
        <v>17</v>
      </c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</row>
    <row r="6" ht="10.15" hidden="1" customHeight="1" spans="1:119">
      <c r="A6" s="143"/>
      <c r="B6" s="14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143"/>
      <c r="B7" s="14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143"/>
      <c r="B8" s="14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143"/>
      <c r="B9" s="14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143"/>
      <c r="B10" s="143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143"/>
      <c r="B11" s="143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7" t="s">
        <v>40</v>
      </c>
      <c r="AQ11" s="47"/>
      <c r="AR11" s="47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7" t="s">
        <v>46</v>
      </c>
      <c r="BI11" s="47"/>
      <c r="BJ11" s="47"/>
      <c r="BK11" s="47" t="s">
        <v>47</v>
      </c>
      <c r="BL11" s="47"/>
      <c r="BM11" s="47"/>
      <c r="BN11" s="47" t="s">
        <v>48</v>
      </c>
      <c r="BO11" s="47"/>
      <c r="BP11" s="47"/>
      <c r="BQ11" s="47" t="s">
        <v>49</v>
      </c>
      <c r="BR11" s="47"/>
      <c r="BS11" s="47"/>
      <c r="BT11" s="47" t="s">
        <v>50</v>
      </c>
      <c r="BU11" s="47"/>
      <c r="BV11" s="47"/>
      <c r="BW11" s="47" t="s">
        <v>51</v>
      </c>
      <c r="BX11" s="47"/>
      <c r="BY11" s="47"/>
      <c r="BZ11" s="47" t="s">
        <v>52</v>
      </c>
      <c r="CA11" s="47"/>
      <c r="CB11" s="47"/>
      <c r="CC11" s="47" t="s">
        <v>53</v>
      </c>
      <c r="CD11" s="47"/>
      <c r="CE11" s="47"/>
      <c r="CF11" s="47" t="s">
        <v>54</v>
      </c>
      <c r="CG11" s="47"/>
      <c r="CH11" s="47"/>
      <c r="CI11" s="47" t="s">
        <v>55</v>
      </c>
      <c r="CJ11" s="47"/>
      <c r="CK11" s="47"/>
      <c r="CL11" s="47" t="s">
        <v>56</v>
      </c>
      <c r="CM11" s="47"/>
      <c r="CN11" s="47"/>
      <c r="CO11" s="47" t="s">
        <v>57</v>
      </c>
      <c r="CP11" s="47"/>
      <c r="CQ11" s="47"/>
      <c r="CR11" s="47" t="s">
        <v>58</v>
      </c>
      <c r="CS11" s="47"/>
      <c r="CT11" s="47"/>
      <c r="CU11" s="47" t="s">
        <v>59</v>
      </c>
      <c r="CV11" s="47"/>
      <c r="CW11" s="47"/>
      <c r="CX11" s="47" t="s">
        <v>60</v>
      </c>
      <c r="CY11" s="47"/>
      <c r="CZ11" s="47"/>
      <c r="DA11" s="47" t="s">
        <v>61</v>
      </c>
      <c r="DB11" s="47"/>
      <c r="DC11" s="47"/>
      <c r="DD11" s="47" t="s">
        <v>62</v>
      </c>
      <c r="DE11" s="47"/>
      <c r="DF11" s="47"/>
      <c r="DG11" s="47" t="s">
        <v>63</v>
      </c>
      <c r="DH11" s="47"/>
      <c r="DI11" s="47"/>
      <c r="DJ11" s="47" t="s">
        <v>64</v>
      </c>
      <c r="DK11" s="47"/>
      <c r="DL11" s="47"/>
      <c r="DM11" s="47" t="s">
        <v>65</v>
      </c>
      <c r="DN11" s="47"/>
      <c r="DO11" s="47"/>
    </row>
    <row r="12" ht="60" customHeight="1" spans="1:119">
      <c r="A12" s="143"/>
      <c r="B12" s="143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43"/>
      <c r="B13" s="143"/>
      <c r="C13" s="13" t="s">
        <v>105</v>
      </c>
      <c r="D13" s="13" t="s">
        <v>106</v>
      </c>
      <c r="E13" s="13" t="s">
        <v>107</v>
      </c>
      <c r="F13" s="13" t="s">
        <v>108</v>
      </c>
      <c r="G13" s="13" t="s">
        <v>109</v>
      </c>
      <c r="H13" s="13" t="s">
        <v>110</v>
      </c>
      <c r="I13" s="13" t="s">
        <v>111</v>
      </c>
      <c r="J13" s="13" t="s">
        <v>112</v>
      </c>
      <c r="K13" s="13" t="s">
        <v>113</v>
      </c>
      <c r="L13" s="13" t="s">
        <v>111</v>
      </c>
      <c r="M13" s="13" t="s">
        <v>114</v>
      </c>
      <c r="N13" s="13" t="s">
        <v>113</v>
      </c>
      <c r="O13" s="13" t="s">
        <v>70</v>
      </c>
      <c r="P13" s="13" t="s">
        <v>70</v>
      </c>
      <c r="Q13" s="13" t="s">
        <v>115</v>
      </c>
      <c r="R13" s="13" t="s">
        <v>116</v>
      </c>
      <c r="S13" s="13" t="s">
        <v>117</v>
      </c>
      <c r="T13" s="13" t="s">
        <v>115</v>
      </c>
      <c r="U13" s="13" t="s">
        <v>118</v>
      </c>
      <c r="V13" s="13" t="s">
        <v>119</v>
      </c>
      <c r="W13" s="13" t="s">
        <v>120</v>
      </c>
      <c r="X13" s="13" t="s">
        <v>121</v>
      </c>
      <c r="Y13" s="13" t="s">
        <v>122</v>
      </c>
      <c r="Z13" s="13" t="s">
        <v>123</v>
      </c>
      <c r="AA13" s="13" t="s">
        <v>124</v>
      </c>
      <c r="AB13" s="13" t="s">
        <v>125</v>
      </c>
      <c r="AC13" s="13" t="s">
        <v>126</v>
      </c>
      <c r="AD13" s="13" t="s">
        <v>127</v>
      </c>
      <c r="AE13" s="13" t="s">
        <v>128</v>
      </c>
      <c r="AF13" s="13" t="s">
        <v>129</v>
      </c>
      <c r="AG13" s="13" t="s">
        <v>130</v>
      </c>
      <c r="AH13" s="13" t="s">
        <v>131</v>
      </c>
      <c r="AI13" s="13" t="s">
        <v>132</v>
      </c>
      <c r="AJ13" s="13" t="s">
        <v>133</v>
      </c>
      <c r="AK13" s="13" t="s">
        <v>134</v>
      </c>
      <c r="AL13" s="13" t="s">
        <v>135</v>
      </c>
      <c r="AM13" s="13" t="s">
        <v>136</v>
      </c>
      <c r="AN13" s="13" t="s">
        <v>137</v>
      </c>
      <c r="AO13" s="13" t="s">
        <v>115</v>
      </c>
      <c r="AP13" s="13" t="s">
        <v>138</v>
      </c>
      <c r="AQ13" s="13" t="s">
        <v>139</v>
      </c>
      <c r="AR13" s="13" t="s">
        <v>126</v>
      </c>
      <c r="AS13" s="13" t="s">
        <v>140</v>
      </c>
      <c r="AT13" s="13" t="s">
        <v>141</v>
      </c>
      <c r="AU13" s="13" t="s">
        <v>142</v>
      </c>
      <c r="AV13" s="13" t="s">
        <v>143</v>
      </c>
      <c r="AW13" s="13" t="s">
        <v>144</v>
      </c>
      <c r="AX13" s="13" t="s">
        <v>145</v>
      </c>
      <c r="AY13" s="13" t="s">
        <v>146</v>
      </c>
      <c r="AZ13" s="13" t="s">
        <v>147</v>
      </c>
      <c r="BA13" s="13" t="s">
        <v>148</v>
      </c>
      <c r="BB13" s="13" t="s">
        <v>149</v>
      </c>
      <c r="BC13" s="13" t="s">
        <v>150</v>
      </c>
      <c r="BD13" s="13" t="s">
        <v>151</v>
      </c>
      <c r="BE13" s="13" t="s">
        <v>152</v>
      </c>
      <c r="BF13" s="13" t="s">
        <v>153</v>
      </c>
      <c r="BG13" s="13" t="s">
        <v>154</v>
      </c>
      <c r="BH13" s="13" t="s">
        <v>155</v>
      </c>
      <c r="BI13" s="13" t="s">
        <v>156</v>
      </c>
      <c r="BJ13" s="13" t="s">
        <v>157</v>
      </c>
      <c r="BK13" s="13" t="s">
        <v>158</v>
      </c>
      <c r="BL13" s="13" t="s">
        <v>159</v>
      </c>
      <c r="BM13" s="13" t="s">
        <v>160</v>
      </c>
      <c r="BN13" s="13" t="s">
        <v>161</v>
      </c>
      <c r="BO13" s="13" t="s">
        <v>156</v>
      </c>
      <c r="BP13" s="13" t="s">
        <v>157</v>
      </c>
      <c r="BQ13" s="13" t="s">
        <v>162</v>
      </c>
      <c r="BR13" s="13" t="s">
        <v>163</v>
      </c>
      <c r="BS13" s="13" t="s">
        <v>164</v>
      </c>
      <c r="BT13" s="13" t="s">
        <v>165</v>
      </c>
      <c r="BU13" s="13" t="s">
        <v>166</v>
      </c>
      <c r="BV13" s="13" t="s">
        <v>167</v>
      </c>
      <c r="BW13" s="13" t="s">
        <v>168</v>
      </c>
      <c r="BX13" s="13" t="s">
        <v>169</v>
      </c>
      <c r="BY13" s="13" t="s">
        <v>170</v>
      </c>
      <c r="BZ13" s="13" t="s">
        <v>171</v>
      </c>
      <c r="CA13" s="13" t="s">
        <v>172</v>
      </c>
      <c r="CB13" s="13" t="s">
        <v>173</v>
      </c>
      <c r="CC13" s="13" t="s">
        <v>174</v>
      </c>
      <c r="CD13" s="13" t="s">
        <v>175</v>
      </c>
      <c r="CE13" s="13" t="s">
        <v>176</v>
      </c>
      <c r="CF13" s="13" t="s">
        <v>177</v>
      </c>
      <c r="CG13" s="13" t="s">
        <v>178</v>
      </c>
      <c r="CH13" s="13" t="s">
        <v>179</v>
      </c>
      <c r="CI13" s="13" t="s">
        <v>180</v>
      </c>
      <c r="CJ13" s="13" t="s">
        <v>169</v>
      </c>
      <c r="CK13" s="13" t="s">
        <v>115</v>
      </c>
      <c r="CL13" s="13" t="s">
        <v>111</v>
      </c>
      <c r="CM13" s="13" t="s">
        <v>114</v>
      </c>
      <c r="CN13" s="13" t="s">
        <v>181</v>
      </c>
      <c r="CO13" s="13" t="s">
        <v>146</v>
      </c>
      <c r="CP13" s="13" t="s">
        <v>182</v>
      </c>
      <c r="CQ13" s="13" t="s">
        <v>148</v>
      </c>
      <c r="CR13" s="13" t="s">
        <v>183</v>
      </c>
      <c r="CS13" s="13" t="s">
        <v>184</v>
      </c>
      <c r="CT13" s="13" t="s">
        <v>185</v>
      </c>
      <c r="CU13" s="13" t="s">
        <v>186</v>
      </c>
      <c r="CV13" s="13" t="s">
        <v>184</v>
      </c>
      <c r="CW13" s="13" t="s">
        <v>126</v>
      </c>
      <c r="CX13" s="13" t="s">
        <v>187</v>
      </c>
      <c r="CY13" s="13" t="s">
        <v>188</v>
      </c>
      <c r="CZ13" s="13" t="s">
        <v>189</v>
      </c>
      <c r="DA13" s="13" t="s">
        <v>190</v>
      </c>
      <c r="DB13" s="13" t="s">
        <v>191</v>
      </c>
      <c r="DC13" s="13" t="s">
        <v>192</v>
      </c>
      <c r="DD13" s="13" t="s">
        <v>180</v>
      </c>
      <c r="DE13" s="13" t="s">
        <v>169</v>
      </c>
      <c r="DF13" s="13" t="s">
        <v>193</v>
      </c>
      <c r="DG13" s="13" t="s">
        <v>194</v>
      </c>
      <c r="DH13" s="13" t="s">
        <v>195</v>
      </c>
      <c r="DI13" s="13" t="s">
        <v>196</v>
      </c>
      <c r="DJ13" s="13" t="s">
        <v>197</v>
      </c>
      <c r="DK13" s="13" t="s">
        <v>198</v>
      </c>
      <c r="DL13" s="13" t="s">
        <v>199</v>
      </c>
      <c r="DM13" s="13" t="s">
        <v>200</v>
      </c>
      <c r="DN13" s="13" t="s">
        <v>201</v>
      </c>
      <c r="DO13" s="13" t="s">
        <v>202</v>
      </c>
    </row>
    <row r="14" ht="15.6" spans="1:254">
      <c r="A14" s="104">
        <v>1</v>
      </c>
      <c r="B14" s="105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6" spans="1:254">
      <c r="A15" s="14">
        <v>2</v>
      </c>
      <c r="B15" s="7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3</v>
      </c>
      <c r="B16" s="7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4</v>
      </c>
      <c r="B17" s="7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5</v>
      </c>
      <c r="B18" s="7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6</v>
      </c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7</v>
      </c>
      <c r="B20" s="7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119">
      <c r="A21" s="16">
        <v>8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</row>
    <row r="22" spans="1:119">
      <c r="A22" s="16">
        <v>9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10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ht="15.6" spans="1:254">
      <c r="A24" s="16">
        <v>11</v>
      </c>
      <c r="B24" s="15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6" spans="1:254">
      <c r="A25" s="16">
        <v>12</v>
      </c>
      <c r="B25" s="1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13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14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15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16</v>
      </c>
      <c r="B29" s="15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17</v>
      </c>
      <c r="B30" s="1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18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19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20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21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22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119">
      <c r="A36" s="16">
        <v>23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37" spans="1:119">
      <c r="A37" s="16">
        <v>24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25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7" t="s">
        <v>203</v>
      </c>
      <c r="B39" s="18"/>
      <c r="C39" s="16">
        <f t="shared" ref="C39:AH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ref="AI39:BN39" si="1">SUM(AI14:AI38)</f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ref="BO39:CT39" si="2">SUM(BO14:BO38)</f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ref="CU39:DO39" si="3">SUM(CU14:CU38)</f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</row>
    <row r="40" ht="39" customHeight="1" spans="1:119">
      <c r="A40" s="19" t="s">
        <v>204</v>
      </c>
      <c r="B40" s="20"/>
      <c r="C40" s="72">
        <f>C39/25%</f>
        <v>0</v>
      </c>
      <c r="D40" s="72">
        <f>D39/25%</f>
        <v>0</v>
      </c>
      <c r="E40" s="72">
        <f t="shared" ref="E40:BP40" si="4">E39/25%</f>
        <v>0</v>
      </c>
      <c r="F40" s="72">
        <f t="shared" si="4"/>
        <v>0</v>
      </c>
      <c r="G40" s="72">
        <f t="shared" si="4"/>
        <v>0</v>
      </c>
      <c r="H40" s="72">
        <f t="shared" si="4"/>
        <v>0</v>
      </c>
      <c r="I40" s="72">
        <f t="shared" si="4"/>
        <v>0</v>
      </c>
      <c r="J40" s="72">
        <f t="shared" si="4"/>
        <v>0</v>
      </c>
      <c r="K40" s="72">
        <f t="shared" si="4"/>
        <v>0</v>
      </c>
      <c r="L40" s="72">
        <f t="shared" si="4"/>
        <v>0</v>
      </c>
      <c r="M40" s="72">
        <f t="shared" si="4"/>
        <v>0</v>
      </c>
      <c r="N40" s="72">
        <f t="shared" si="4"/>
        <v>0</v>
      </c>
      <c r="O40" s="72">
        <f t="shared" si="4"/>
        <v>0</v>
      </c>
      <c r="P40" s="72">
        <f t="shared" si="4"/>
        <v>0</v>
      </c>
      <c r="Q40" s="72">
        <f t="shared" si="4"/>
        <v>0</v>
      </c>
      <c r="R40" s="72">
        <f t="shared" si="4"/>
        <v>0</v>
      </c>
      <c r="S40" s="72">
        <f t="shared" si="4"/>
        <v>0</v>
      </c>
      <c r="T40" s="72">
        <f t="shared" si="4"/>
        <v>0</v>
      </c>
      <c r="U40" s="72">
        <f t="shared" si="4"/>
        <v>0</v>
      </c>
      <c r="V40" s="72">
        <f t="shared" si="4"/>
        <v>0</v>
      </c>
      <c r="W40" s="72">
        <f t="shared" si="4"/>
        <v>0</v>
      </c>
      <c r="X40" s="72">
        <f t="shared" si="4"/>
        <v>0</v>
      </c>
      <c r="Y40" s="72">
        <f t="shared" si="4"/>
        <v>0</v>
      </c>
      <c r="Z40" s="72">
        <f t="shared" si="4"/>
        <v>0</v>
      </c>
      <c r="AA40" s="72">
        <f t="shared" si="4"/>
        <v>0</v>
      </c>
      <c r="AB40" s="72">
        <f t="shared" si="4"/>
        <v>0</v>
      </c>
      <c r="AC40" s="72">
        <f t="shared" si="4"/>
        <v>0</v>
      </c>
      <c r="AD40" s="72">
        <f t="shared" si="4"/>
        <v>0</v>
      </c>
      <c r="AE40" s="72">
        <f t="shared" si="4"/>
        <v>0</v>
      </c>
      <c r="AF40" s="72">
        <f t="shared" si="4"/>
        <v>0</v>
      </c>
      <c r="AG40" s="72">
        <f t="shared" si="4"/>
        <v>0</v>
      </c>
      <c r="AH40" s="72">
        <f t="shared" si="4"/>
        <v>0</v>
      </c>
      <c r="AI40" s="72">
        <f t="shared" si="4"/>
        <v>0</v>
      </c>
      <c r="AJ40" s="72">
        <f t="shared" si="4"/>
        <v>0</v>
      </c>
      <c r="AK40" s="72">
        <f t="shared" si="4"/>
        <v>0</v>
      </c>
      <c r="AL40" s="72">
        <f t="shared" si="4"/>
        <v>0</v>
      </c>
      <c r="AM40" s="72">
        <f t="shared" si="4"/>
        <v>0</v>
      </c>
      <c r="AN40" s="72">
        <f t="shared" si="4"/>
        <v>0</v>
      </c>
      <c r="AO40" s="72">
        <f t="shared" si="4"/>
        <v>0</v>
      </c>
      <c r="AP40" s="72">
        <f t="shared" si="4"/>
        <v>0</v>
      </c>
      <c r="AQ40" s="72">
        <f t="shared" si="4"/>
        <v>0</v>
      </c>
      <c r="AR40" s="72">
        <f t="shared" si="4"/>
        <v>0</v>
      </c>
      <c r="AS40" s="72">
        <f t="shared" si="4"/>
        <v>0</v>
      </c>
      <c r="AT40" s="72">
        <f t="shared" si="4"/>
        <v>0</v>
      </c>
      <c r="AU40" s="72">
        <f t="shared" si="4"/>
        <v>0</v>
      </c>
      <c r="AV40" s="72">
        <f t="shared" si="4"/>
        <v>0</v>
      </c>
      <c r="AW40" s="72">
        <f t="shared" si="4"/>
        <v>0</v>
      </c>
      <c r="AX40" s="72">
        <f t="shared" si="4"/>
        <v>0</v>
      </c>
      <c r="AY40" s="72">
        <f t="shared" si="4"/>
        <v>0</v>
      </c>
      <c r="AZ40" s="72">
        <f t="shared" si="4"/>
        <v>0</v>
      </c>
      <c r="BA40" s="72">
        <f t="shared" si="4"/>
        <v>0</v>
      </c>
      <c r="BB40" s="72">
        <f t="shared" si="4"/>
        <v>0</v>
      </c>
      <c r="BC40" s="72">
        <f t="shared" si="4"/>
        <v>0</v>
      </c>
      <c r="BD40" s="72">
        <f t="shared" si="4"/>
        <v>0</v>
      </c>
      <c r="BE40" s="72">
        <f t="shared" si="4"/>
        <v>0</v>
      </c>
      <c r="BF40" s="72">
        <f t="shared" si="4"/>
        <v>0</v>
      </c>
      <c r="BG40" s="72">
        <f t="shared" si="4"/>
        <v>0</v>
      </c>
      <c r="BH40" s="84">
        <f t="shared" si="4"/>
        <v>0</v>
      </c>
      <c r="BI40" s="84">
        <f t="shared" si="4"/>
        <v>0</v>
      </c>
      <c r="BJ40" s="84">
        <f t="shared" si="4"/>
        <v>0</v>
      </c>
      <c r="BK40" s="84">
        <f t="shared" si="4"/>
        <v>0</v>
      </c>
      <c r="BL40" s="84">
        <f t="shared" si="4"/>
        <v>0</v>
      </c>
      <c r="BM40" s="84">
        <f t="shared" si="4"/>
        <v>0</v>
      </c>
      <c r="BN40" s="84">
        <f t="shared" si="4"/>
        <v>0</v>
      </c>
      <c r="BO40" s="84">
        <f t="shared" si="4"/>
        <v>0</v>
      </c>
      <c r="BP40" s="84">
        <f t="shared" si="4"/>
        <v>0</v>
      </c>
      <c r="BQ40" s="84">
        <f t="shared" ref="BQ40:DO40" si="5">BQ39/25%</f>
        <v>0</v>
      </c>
      <c r="BR40" s="84">
        <f t="shared" si="5"/>
        <v>0</v>
      </c>
      <c r="BS40" s="84">
        <f t="shared" si="5"/>
        <v>0</v>
      </c>
      <c r="BT40" s="84">
        <f t="shared" si="5"/>
        <v>0</v>
      </c>
      <c r="BU40" s="84">
        <f t="shared" si="5"/>
        <v>0</v>
      </c>
      <c r="BV40" s="84">
        <f t="shared" si="5"/>
        <v>0</v>
      </c>
      <c r="BW40" s="72">
        <f t="shared" si="5"/>
        <v>0</v>
      </c>
      <c r="BX40" s="72">
        <f t="shared" si="5"/>
        <v>0</v>
      </c>
      <c r="BY40" s="72">
        <f t="shared" si="5"/>
        <v>0</v>
      </c>
      <c r="BZ40" s="72">
        <f t="shared" si="5"/>
        <v>0</v>
      </c>
      <c r="CA40" s="72">
        <f t="shared" si="5"/>
        <v>0</v>
      </c>
      <c r="CB40" s="72">
        <f t="shared" si="5"/>
        <v>0</v>
      </c>
      <c r="CC40" s="72">
        <f t="shared" si="5"/>
        <v>0</v>
      </c>
      <c r="CD40" s="72">
        <f t="shared" si="5"/>
        <v>0</v>
      </c>
      <c r="CE40" s="72">
        <f t="shared" si="5"/>
        <v>0</v>
      </c>
      <c r="CF40" s="72">
        <f t="shared" si="5"/>
        <v>0</v>
      </c>
      <c r="CG40" s="72">
        <f t="shared" si="5"/>
        <v>0</v>
      </c>
      <c r="CH40" s="72">
        <f t="shared" si="5"/>
        <v>0</v>
      </c>
      <c r="CI40" s="72">
        <f t="shared" si="5"/>
        <v>0</v>
      </c>
      <c r="CJ40" s="72">
        <f t="shared" si="5"/>
        <v>0</v>
      </c>
      <c r="CK40" s="72">
        <f t="shared" si="5"/>
        <v>0</v>
      </c>
      <c r="CL40" s="72">
        <f t="shared" si="5"/>
        <v>0</v>
      </c>
      <c r="CM40" s="72">
        <f t="shared" si="5"/>
        <v>0</v>
      </c>
      <c r="CN40" s="72">
        <f t="shared" si="5"/>
        <v>0</v>
      </c>
      <c r="CO40" s="72">
        <f t="shared" si="5"/>
        <v>0</v>
      </c>
      <c r="CP40" s="72">
        <f t="shared" si="5"/>
        <v>0</v>
      </c>
      <c r="CQ40" s="72">
        <f t="shared" si="5"/>
        <v>0</v>
      </c>
      <c r="CR40" s="72">
        <f t="shared" si="5"/>
        <v>0</v>
      </c>
      <c r="CS40" s="72">
        <f t="shared" si="5"/>
        <v>0</v>
      </c>
      <c r="CT40" s="72">
        <f t="shared" si="5"/>
        <v>0</v>
      </c>
      <c r="CU40" s="72">
        <f t="shared" si="5"/>
        <v>0</v>
      </c>
      <c r="CV40" s="72">
        <f t="shared" si="5"/>
        <v>0</v>
      </c>
      <c r="CW40" s="72">
        <f t="shared" si="5"/>
        <v>0</v>
      </c>
      <c r="CX40" s="72">
        <f t="shared" si="5"/>
        <v>0</v>
      </c>
      <c r="CY40" s="72">
        <f t="shared" si="5"/>
        <v>0</v>
      </c>
      <c r="CZ40" s="72">
        <f t="shared" si="5"/>
        <v>0</v>
      </c>
      <c r="DA40" s="84">
        <f t="shared" si="5"/>
        <v>0</v>
      </c>
      <c r="DB40" s="84">
        <f t="shared" si="5"/>
        <v>0</v>
      </c>
      <c r="DC40" s="84">
        <f t="shared" si="5"/>
        <v>0</v>
      </c>
      <c r="DD40" s="84">
        <f t="shared" si="5"/>
        <v>0</v>
      </c>
      <c r="DE40" s="84">
        <f t="shared" si="5"/>
        <v>0</v>
      </c>
      <c r="DF40" s="84">
        <f t="shared" si="5"/>
        <v>0</v>
      </c>
      <c r="DG40" s="84">
        <f t="shared" si="5"/>
        <v>0</v>
      </c>
      <c r="DH40" s="84">
        <f t="shared" si="5"/>
        <v>0</v>
      </c>
      <c r="DI40" s="84">
        <f t="shared" si="5"/>
        <v>0</v>
      </c>
      <c r="DJ40" s="84">
        <f t="shared" si="5"/>
        <v>0</v>
      </c>
      <c r="DK40" s="84">
        <f t="shared" si="5"/>
        <v>0</v>
      </c>
      <c r="DL40" s="84">
        <f t="shared" si="5"/>
        <v>0</v>
      </c>
      <c r="DM40" s="84">
        <f t="shared" si="5"/>
        <v>0</v>
      </c>
      <c r="DN40" s="84">
        <f t="shared" si="5"/>
        <v>0</v>
      </c>
      <c r="DO40" s="84">
        <f t="shared" si="5"/>
        <v>0</v>
      </c>
    </row>
    <row r="41" spans="2:20">
      <c r="B41" s="165"/>
      <c r="C41" s="166"/>
      <c r="T41" s="165"/>
    </row>
    <row r="42" spans="2:20">
      <c r="B42" s="145" t="s">
        <v>205</v>
      </c>
      <c r="C42" s="146"/>
      <c r="D42" s="146"/>
      <c r="E42" s="147"/>
      <c r="F42" s="148"/>
      <c r="G42" s="148"/>
      <c r="T42" s="165"/>
    </row>
    <row r="43" spans="2:20">
      <c r="B43" s="24" t="s">
        <v>206</v>
      </c>
      <c r="C43" s="167" t="s">
        <v>207</v>
      </c>
      <c r="D43" s="168">
        <f>E43/100*25</f>
        <v>0</v>
      </c>
      <c r="E43" s="169">
        <f>(C40+F40+I40+L40+O40+R40+U40)/7</f>
        <v>0</v>
      </c>
      <c r="F43" s="23"/>
      <c r="G43" s="23"/>
      <c r="T43" s="165"/>
    </row>
    <row r="44" spans="2:20">
      <c r="B44" s="24" t="s">
        <v>208</v>
      </c>
      <c r="C44" s="170" t="s">
        <v>207</v>
      </c>
      <c r="D44" s="25">
        <f>E44/100*25</f>
        <v>0</v>
      </c>
      <c r="E44" s="26">
        <f>(D40+G40+J40+M40+P40+S40+V40)/7</f>
        <v>0</v>
      </c>
      <c r="F44" s="23"/>
      <c r="G44" s="23"/>
      <c r="T44" s="165"/>
    </row>
    <row r="45" spans="2:20">
      <c r="B45" s="24" t="s">
        <v>209</v>
      </c>
      <c r="C45" s="170" t="s">
        <v>207</v>
      </c>
      <c r="D45" s="25">
        <f>E45/100*25</f>
        <v>0</v>
      </c>
      <c r="E45" s="26">
        <f>(E40+H40+K40+N40+Q40+T40+W40)/7</f>
        <v>0</v>
      </c>
      <c r="F45" s="23"/>
      <c r="G45" s="23"/>
      <c r="T45" s="165"/>
    </row>
    <row r="46" spans="2:7">
      <c r="B46" s="24"/>
      <c r="C46" s="170"/>
      <c r="D46" s="35">
        <f>SUM(D43:D45)</f>
        <v>0</v>
      </c>
      <c r="E46" s="35">
        <f>SUM(E43:E45)</f>
        <v>0</v>
      </c>
      <c r="F46" s="23"/>
      <c r="G46" s="23"/>
    </row>
    <row r="47" ht="15" customHeight="1" spans="2:7">
      <c r="B47" s="24"/>
      <c r="D47" s="38" t="s">
        <v>210</v>
      </c>
      <c r="E47" s="39"/>
      <c r="F47" s="31" t="s">
        <v>13</v>
      </c>
      <c r="G47" s="32"/>
    </row>
    <row r="48" ht="15" customHeight="1" spans="2:7">
      <c r="B48" s="24" t="s">
        <v>206</v>
      </c>
      <c r="C48" s="170" t="s">
        <v>211</v>
      </c>
      <c r="D48" s="25">
        <f>E48/100*25</f>
        <v>0</v>
      </c>
      <c r="E48" s="26">
        <f>(X40+AA40+AD40+AG40+AJ40+AM40+AP40)/7</f>
        <v>0</v>
      </c>
      <c r="F48" s="25">
        <f>G48/100*25</f>
        <v>0</v>
      </c>
      <c r="G48" s="26">
        <f>(AS40+AV40+AY40+BB40+BE40)/5</f>
        <v>0</v>
      </c>
    </row>
    <row r="49" spans="2:7">
      <c r="B49" s="24" t="s">
        <v>208</v>
      </c>
      <c r="C49" s="170" t="s">
        <v>211</v>
      </c>
      <c r="D49" s="25">
        <f>E49/100*25</f>
        <v>0</v>
      </c>
      <c r="E49" s="26">
        <f>(Y40+AB40+AE40+AH40+AK40+AN40+AQ40)/7</f>
        <v>0</v>
      </c>
      <c r="F49" s="25">
        <f>G49/100*25</f>
        <v>0</v>
      </c>
      <c r="G49" s="26">
        <f>(AT40+AW40+AZ40+BC40+BF40)/5</f>
        <v>0</v>
      </c>
    </row>
    <row r="50" spans="2:7">
      <c r="B50" s="24" t="s">
        <v>209</v>
      </c>
      <c r="C50" s="170" t="s">
        <v>211</v>
      </c>
      <c r="D50" s="25">
        <f>E50/100*25</f>
        <v>0</v>
      </c>
      <c r="E50" s="26">
        <f>(Z40+AC40+AF40+AI40+AL40+AO40+AR40)/7</f>
        <v>0</v>
      </c>
      <c r="F50" s="25">
        <f>G50/100*25</f>
        <v>0</v>
      </c>
      <c r="G50" s="26">
        <f>(AU40+AX40+BA40+BD40+BG40)/5</f>
        <v>0</v>
      </c>
    </row>
    <row r="51" spans="2:7">
      <c r="B51" s="24"/>
      <c r="C51" s="170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4" t="s">
        <v>206</v>
      </c>
      <c r="C52" s="170" t="s">
        <v>212</v>
      </c>
      <c r="D52" s="34">
        <f>E52/100*25</f>
        <v>0</v>
      </c>
      <c r="E52" s="26">
        <f>(BH40+BK40+BN40+BQ40+BT40)/5</f>
        <v>0</v>
      </c>
      <c r="F52" s="23"/>
      <c r="G52" s="23"/>
    </row>
    <row r="53" spans="2:7">
      <c r="B53" s="24" t="s">
        <v>208</v>
      </c>
      <c r="C53" s="170" t="s">
        <v>212</v>
      </c>
      <c r="D53" s="34">
        <f>E53/100*25</f>
        <v>0</v>
      </c>
      <c r="E53" s="26">
        <f>(BI40+BL40+BO40+BR40+BU40)/5</f>
        <v>0</v>
      </c>
      <c r="F53" s="23"/>
      <c r="G53" s="23"/>
    </row>
    <row r="54" spans="2:7">
      <c r="B54" s="24" t="s">
        <v>209</v>
      </c>
      <c r="C54" s="170" t="s">
        <v>212</v>
      </c>
      <c r="D54" s="34">
        <f>E54/100*25</f>
        <v>0</v>
      </c>
      <c r="E54" s="26">
        <f>(BJ40+BM40+BP40+BS40+BV40)/5</f>
        <v>0</v>
      </c>
      <c r="F54" s="23"/>
      <c r="G54" s="23"/>
    </row>
    <row r="55" spans="2:7">
      <c r="B55" s="24"/>
      <c r="C55" s="170"/>
      <c r="D55" s="36">
        <f>SUM(D52:D54)</f>
        <v>0</v>
      </c>
      <c r="E55" s="35">
        <f>SUM(E52:E54)</f>
        <v>0</v>
      </c>
      <c r="F55" s="23"/>
      <c r="G55" s="23"/>
    </row>
    <row r="56" spans="2:7">
      <c r="B56" s="24"/>
      <c r="C56" s="170"/>
      <c r="D56" s="38" t="s">
        <v>15</v>
      </c>
      <c r="E56" s="39"/>
      <c r="F56" s="33" t="s">
        <v>16</v>
      </c>
      <c r="G56" s="42"/>
    </row>
    <row r="57" spans="2:7">
      <c r="B57" s="24" t="s">
        <v>206</v>
      </c>
      <c r="C57" s="170" t="s">
        <v>213</v>
      </c>
      <c r="D57" s="34">
        <f>E57/100*25</f>
        <v>0</v>
      </c>
      <c r="E57" s="26">
        <f>(BW40+BZ40+CC40+CF40)/4</f>
        <v>0</v>
      </c>
      <c r="F57" s="34">
        <f>G57/100*25</f>
        <v>0</v>
      </c>
      <c r="G57" s="26">
        <f>(CI40+CL40+CO40+CR40+CU40+CX40)/6</f>
        <v>0</v>
      </c>
    </row>
    <row r="58" spans="2:7">
      <c r="B58" s="24" t="s">
        <v>208</v>
      </c>
      <c r="C58" s="170" t="s">
        <v>213</v>
      </c>
      <c r="D58" s="34">
        <f>E58/100*25</f>
        <v>0</v>
      </c>
      <c r="E58" s="26">
        <f>(BX40+CA40+CD40+CG40)/4</f>
        <v>0</v>
      </c>
      <c r="F58" s="34">
        <f t="shared" ref="F58:F59" si="6">G58/100*25</f>
        <v>0</v>
      </c>
      <c r="G58" s="26">
        <f>(CJ40+CM40+CP40+CS40+CV40+CY40)/6</f>
        <v>0</v>
      </c>
    </row>
    <row r="59" spans="2:7">
      <c r="B59" s="24" t="s">
        <v>209</v>
      </c>
      <c r="C59" s="170" t="s">
        <v>213</v>
      </c>
      <c r="D59" s="34">
        <f>E59/100*25</f>
        <v>0</v>
      </c>
      <c r="E59" s="26">
        <f>(BY40+CB40+CE40+CH40)/4</f>
        <v>0</v>
      </c>
      <c r="F59" s="34">
        <f t="shared" si="6"/>
        <v>0</v>
      </c>
      <c r="G59" s="26">
        <f>(CK40+CN40+CQ40+CT40+CW40+CZ40)/6</f>
        <v>0</v>
      </c>
    </row>
    <row r="60" spans="2:7">
      <c r="B60" s="24"/>
      <c r="C60" s="170"/>
      <c r="D60" s="36">
        <f>SUM(D57:D59)</f>
        <v>0</v>
      </c>
      <c r="E60" s="36">
        <f>SUM(E57:E59)</f>
        <v>0</v>
      </c>
      <c r="F60" s="36">
        <f>SUM(F57:F59)</f>
        <v>0</v>
      </c>
      <c r="G60" s="36">
        <f>SUM(G57:G59)</f>
        <v>0</v>
      </c>
    </row>
    <row r="61" spans="2:7">
      <c r="B61" s="24" t="s">
        <v>206</v>
      </c>
      <c r="C61" s="170" t="s">
        <v>214</v>
      </c>
      <c r="D61" s="34">
        <f>E61/100*25</f>
        <v>0</v>
      </c>
      <c r="E61" s="26">
        <f>(DA40+DD40+DG40+DJ40+DM40)/5</f>
        <v>0</v>
      </c>
      <c r="F61" s="23"/>
      <c r="G61" s="23"/>
    </row>
    <row r="62" spans="2:7">
      <c r="B62" s="24" t="s">
        <v>208</v>
      </c>
      <c r="C62" s="170" t="s">
        <v>214</v>
      </c>
      <c r="D62" s="34">
        <f>E62/100*25</f>
        <v>0</v>
      </c>
      <c r="E62" s="26">
        <f>(DB40+DE40+DH40+DK40+DN40)/5</f>
        <v>0</v>
      </c>
      <c r="F62" s="23"/>
      <c r="G62" s="23"/>
    </row>
    <row r="63" spans="2:7">
      <c r="B63" s="24" t="s">
        <v>209</v>
      </c>
      <c r="C63" s="170" t="s">
        <v>214</v>
      </c>
      <c r="D63" s="34">
        <f>E63/100*25</f>
        <v>0</v>
      </c>
      <c r="E63" s="26">
        <f>(DC40+DF40+DI40+DL40+DO40)/5</f>
        <v>0</v>
      </c>
      <c r="F63" s="23"/>
      <c r="G63" s="23"/>
    </row>
    <row r="64" spans="2:7">
      <c r="B64" s="24"/>
      <c r="C64" s="170"/>
      <c r="D64" s="36">
        <f>SUM(D61:D63)</f>
        <v>0</v>
      </c>
      <c r="E64" s="36">
        <f>SUM(E61:E63)</f>
        <v>0</v>
      </c>
      <c r="F64" s="23"/>
      <c r="G64" s="23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DG6" sqref="DG6:DR6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215</v>
      </c>
      <c r="B1" s="65" t="s">
        <v>216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92" t="s">
        <v>217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4"/>
      <c r="P2" s="4"/>
      <c r="Q2" s="4"/>
      <c r="R2" s="4"/>
      <c r="S2" s="4"/>
      <c r="T2" s="4"/>
      <c r="U2" s="4"/>
      <c r="V2" s="4"/>
      <c r="DP2" s="63" t="s">
        <v>3</v>
      </c>
      <c r="DQ2" s="63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143" t="s">
        <v>4</v>
      </c>
      <c r="B5" s="143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50" t="s">
        <v>7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2" t="s">
        <v>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9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143"/>
      <c r="B6" s="143"/>
      <c r="C6" s="69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9" t="s">
        <v>218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13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14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219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57" t="s">
        <v>220</v>
      </c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 t="s">
        <v>221</v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 t="s">
        <v>16</v>
      </c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0" t="s">
        <v>222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ht="0.75" customHeight="1" spans="1:122">
      <c r="A7" s="143"/>
      <c r="B7" s="14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143"/>
      <c r="B8" s="14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143"/>
      <c r="B9" s="14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143"/>
      <c r="B10" s="14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143"/>
      <c r="B11" s="14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143"/>
      <c r="B12" s="143"/>
      <c r="C12" s="10" t="s">
        <v>223</v>
      </c>
      <c r="D12" s="10" t="s">
        <v>19</v>
      </c>
      <c r="E12" s="10" t="s">
        <v>20</v>
      </c>
      <c r="F12" s="10" t="s">
        <v>224</v>
      </c>
      <c r="G12" s="10" t="s">
        <v>22</v>
      </c>
      <c r="H12" s="10" t="s">
        <v>23</v>
      </c>
      <c r="I12" s="10" t="s">
        <v>225</v>
      </c>
      <c r="J12" s="10" t="s">
        <v>25</v>
      </c>
      <c r="K12" s="10" t="s">
        <v>26</v>
      </c>
      <c r="L12" s="10" t="s">
        <v>226</v>
      </c>
      <c r="M12" s="10" t="s">
        <v>25</v>
      </c>
      <c r="N12" s="10" t="s">
        <v>26</v>
      </c>
      <c r="O12" s="10" t="s">
        <v>227</v>
      </c>
      <c r="P12" s="10"/>
      <c r="Q12" s="10"/>
      <c r="R12" s="10" t="s">
        <v>19</v>
      </c>
      <c r="S12" s="10"/>
      <c r="T12" s="10"/>
      <c r="U12" s="10" t="s">
        <v>228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7" t="s">
        <v>33</v>
      </c>
      <c r="AH12" s="47"/>
      <c r="AI12" s="47"/>
      <c r="AJ12" s="10" t="s">
        <v>25</v>
      </c>
      <c r="AK12" s="10"/>
      <c r="AL12" s="10"/>
      <c r="AM12" s="47" t="s">
        <v>229</v>
      </c>
      <c r="AN12" s="47"/>
      <c r="AO12" s="47"/>
      <c r="AP12" s="47" t="s">
        <v>230</v>
      </c>
      <c r="AQ12" s="47"/>
      <c r="AR12" s="47"/>
      <c r="AS12" s="47" t="s">
        <v>231</v>
      </c>
      <c r="AT12" s="47"/>
      <c r="AU12" s="47"/>
      <c r="AV12" s="47" t="s">
        <v>232</v>
      </c>
      <c r="AW12" s="47"/>
      <c r="AX12" s="47"/>
      <c r="AY12" s="47" t="s">
        <v>233</v>
      </c>
      <c r="AZ12" s="47"/>
      <c r="BA12" s="47"/>
      <c r="BB12" s="47" t="s">
        <v>234</v>
      </c>
      <c r="BC12" s="47"/>
      <c r="BD12" s="47"/>
      <c r="BE12" s="47" t="s">
        <v>235</v>
      </c>
      <c r="BF12" s="47"/>
      <c r="BG12" s="47"/>
      <c r="BH12" s="47" t="s">
        <v>236</v>
      </c>
      <c r="BI12" s="47"/>
      <c r="BJ12" s="47"/>
      <c r="BK12" s="47" t="s">
        <v>237</v>
      </c>
      <c r="BL12" s="47"/>
      <c r="BM12" s="47"/>
      <c r="BN12" s="47" t="s">
        <v>238</v>
      </c>
      <c r="BO12" s="47"/>
      <c r="BP12" s="47"/>
      <c r="BQ12" s="47" t="s">
        <v>239</v>
      </c>
      <c r="BR12" s="47"/>
      <c r="BS12" s="47"/>
      <c r="BT12" s="47" t="s">
        <v>240</v>
      </c>
      <c r="BU12" s="47"/>
      <c r="BV12" s="47"/>
      <c r="BW12" s="47" t="s">
        <v>241</v>
      </c>
      <c r="BX12" s="47"/>
      <c r="BY12" s="47"/>
      <c r="BZ12" s="47" t="s">
        <v>242</v>
      </c>
      <c r="CA12" s="47"/>
      <c r="CB12" s="47"/>
      <c r="CC12" s="47" t="s">
        <v>243</v>
      </c>
      <c r="CD12" s="47"/>
      <c r="CE12" s="47"/>
      <c r="CF12" s="47" t="s">
        <v>244</v>
      </c>
      <c r="CG12" s="47"/>
      <c r="CH12" s="47"/>
      <c r="CI12" s="47" t="s">
        <v>245</v>
      </c>
      <c r="CJ12" s="47"/>
      <c r="CK12" s="47"/>
      <c r="CL12" s="47" t="s">
        <v>246</v>
      </c>
      <c r="CM12" s="47"/>
      <c r="CN12" s="47"/>
      <c r="CO12" s="47" t="s">
        <v>247</v>
      </c>
      <c r="CP12" s="47"/>
      <c r="CQ12" s="47"/>
      <c r="CR12" s="47" t="s">
        <v>248</v>
      </c>
      <c r="CS12" s="47"/>
      <c r="CT12" s="47"/>
      <c r="CU12" s="47" t="s">
        <v>249</v>
      </c>
      <c r="CV12" s="47"/>
      <c r="CW12" s="47"/>
      <c r="CX12" s="47" t="s">
        <v>250</v>
      </c>
      <c r="CY12" s="47"/>
      <c r="CZ12" s="47"/>
      <c r="DA12" s="47" t="s">
        <v>251</v>
      </c>
      <c r="DB12" s="47"/>
      <c r="DC12" s="47"/>
      <c r="DD12" s="47" t="s">
        <v>252</v>
      </c>
      <c r="DE12" s="47"/>
      <c r="DF12" s="47"/>
      <c r="DG12" s="47" t="s">
        <v>253</v>
      </c>
      <c r="DH12" s="47"/>
      <c r="DI12" s="47"/>
      <c r="DJ12" s="47" t="s">
        <v>254</v>
      </c>
      <c r="DK12" s="47"/>
      <c r="DL12" s="47"/>
      <c r="DM12" s="47" t="s">
        <v>255</v>
      </c>
      <c r="DN12" s="47"/>
      <c r="DO12" s="47"/>
      <c r="DP12" s="47" t="s">
        <v>256</v>
      </c>
      <c r="DQ12" s="47"/>
      <c r="DR12" s="47"/>
    </row>
    <row r="13" ht="59.25" customHeight="1" spans="1:122">
      <c r="A13" s="143"/>
      <c r="B13" s="143"/>
      <c r="C13" s="11" t="s">
        <v>257</v>
      </c>
      <c r="D13" s="11"/>
      <c r="E13" s="11"/>
      <c r="F13" s="11" t="s">
        <v>258</v>
      </c>
      <c r="G13" s="11"/>
      <c r="H13" s="11"/>
      <c r="I13" s="11" t="s">
        <v>259</v>
      </c>
      <c r="J13" s="11"/>
      <c r="K13" s="11"/>
      <c r="L13" s="11" t="s">
        <v>260</v>
      </c>
      <c r="M13" s="11"/>
      <c r="N13" s="11"/>
      <c r="O13" s="11" t="s">
        <v>261</v>
      </c>
      <c r="P13" s="11"/>
      <c r="Q13" s="11"/>
      <c r="R13" s="11" t="s">
        <v>262</v>
      </c>
      <c r="S13" s="11"/>
      <c r="T13" s="11"/>
      <c r="U13" s="11" t="s">
        <v>263</v>
      </c>
      <c r="V13" s="11"/>
      <c r="W13" s="11"/>
      <c r="X13" s="11" t="s">
        <v>264</v>
      </c>
      <c r="Y13" s="11"/>
      <c r="Z13" s="11"/>
      <c r="AA13" s="11" t="s">
        <v>265</v>
      </c>
      <c r="AB13" s="11"/>
      <c r="AC13" s="11"/>
      <c r="AD13" s="11" t="s">
        <v>266</v>
      </c>
      <c r="AE13" s="11"/>
      <c r="AF13" s="11"/>
      <c r="AG13" s="11" t="s">
        <v>267</v>
      </c>
      <c r="AH13" s="11"/>
      <c r="AI13" s="11"/>
      <c r="AJ13" s="11" t="s">
        <v>268</v>
      </c>
      <c r="AK13" s="11"/>
      <c r="AL13" s="11"/>
      <c r="AM13" s="11" t="s">
        <v>269</v>
      </c>
      <c r="AN13" s="11"/>
      <c r="AO13" s="11"/>
      <c r="AP13" s="11" t="s">
        <v>270</v>
      </c>
      <c r="AQ13" s="11"/>
      <c r="AR13" s="11"/>
      <c r="AS13" s="11" t="s">
        <v>271</v>
      </c>
      <c r="AT13" s="11"/>
      <c r="AU13" s="11"/>
      <c r="AV13" s="11" t="s">
        <v>272</v>
      </c>
      <c r="AW13" s="11"/>
      <c r="AX13" s="11"/>
      <c r="AY13" s="11" t="s">
        <v>273</v>
      </c>
      <c r="AZ13" s="11"/>
      <c r="BA13" s="11"/>
      <c r="BB13" s="11" t="s">
        <v>274</v>
      </c>
      <c r="BC13" s="11"/>
      <c r="BD13" s="11"/>
      <c r="BE13" s="11" t="s">
        <v>275</v>
      </c>
      <c r="BF13" s="11"/>
      <c r="BG13" s="11"/>
      <c r="BH13" s="11" t="s">
        <v>276</v>
      </c>
      <c r="BI13" s="11"/>
      <c r="BJ13" s="11"/>
      <c r="BK13" s="11" t="s">
        <v>277</v>
      </c>
      <c r="BL13" s="11"/>
      <c r="BM13" s="11"/>
      <c r="BN13" s="11" t="s">
        <v>278</v>
      </c>
      <c r="BO13" s="11"/>
      <c r="BP13" s="11"/>
      <c r="BQ13" s="11" t="s">
        <v>279</v>
      </c>
      <c r="BR13" s="11"/>
      <c r="BS13" s="11"/>
      <c r="BT13" s="11" t="s">
        <v>280</v>
      </c>
      <c r="BU13" s="11"/>
      <c r="BV13" s="11"/>
      <c r="BW13" s="11" t="s">
        <v>281</v>
      </c>
      <c r="BX13" s="11"/>
      <c r="BY13" s="11"/>
      <c r="BZ13" s="11" t="s">
        <v>282</v>
      </c>
      <c r="CA13" s="11"/>
      <c r="CB13" s="11"/>
      <c r="CC13" s="11" t="s">
        <v>283</v>
      </c>
      <c r="CD13" s="11"/>
      <c r="CE13" s="11"/>
      <c r="CF13" s="11" t="s">
        <v>284</v>
      </c>
      <c r="CG13" s="11"/>
      <c r="CH13" s="11"/>
      <c r="CI13" s="11" t="s">
        <v>285</v>
      </c>
      <c r="CJ13" s="11"/>
      <c r="CK13" s="11"/>
      <c r="CL13" s="11" t="s">
        <v>286</v>
      </c>
      <c r="CM13" s="11"/>
      <c r="CN13" s="11"/>
      <c r="CO13" s="11" t="s">
        <v>287</v>
      </c>
      <c r="CP13" s="11"/>
      <c r="CQ13" s="11"/>
      <c r="CR13" s="11" t="s">
        <v>288</v>
      </c>
      <c r="CS13" s="11"/>
      <c r="CT13" s="11"/>
      <c r="CU13" s="11" t="s">
        <v>289</v>
      </c>
      <c r="CV13" s="11"/>
      <c r="CW13" s="11"/>
      <c r="CX13" s="11" t="s">
        <v>290</v>
      </c>
      <c r="CY13" s="11"/>
      <c r="CZ13" s="11"/>
      <c r="DA13" s="11" t="s">
        <v>291</v>
      </c>
      <c r="DB13" s="11"/>
      <c r="DC13" s="11"/>
      <c r="DD13" s="11" t="s">
        <v>292</v>
      </c>
      <c r="DE13" s="11"/>
      <c r="DF13" s="11"/>
      <c r="DG13" s="11" t="s">
        <v>293</v>
      </c>
      <c r="DH13" s="11"/>
      <c r="DI13" s="11"/>
      <c r="DJ13" s="11" t="s">
        <v>294</v>
      </c>
      <c r="DK13" s="11"/>
      <c r="DL13" s="11"/>
      <c r="DM13" s="11" t="s">
        <v>295</v>
      </c>
      <c r="DN13" s="11"/>
      <c r="DO13" s="11"/>
      <c r="DP13" s="11" t="s">
        <v>296</v>
      </c>
      <c r="DQ13" s="11"/>
      <c r="DR13" s="11"/>
    </row>
    <row r="14" ht="83.25" customHeight="1" spans="1:122">
      <c r="A14" s="143"/>
      <c r="B14" s="143"/>
      <c r="C14" s="13" t="s">
        <v>297</v>
      </c>
      <c r="D14" s="13" t="s">
        <v>298</v>
      </c>
      <c r="E14" s="13" t="s">
        <v>299</v>
      </c>
      <c r="F14" s="13" t="s">
        <v>116</v>
      </c>
      <c r="G14" s="13" t="s">
        <v>156</v>
      </c>
      <c r="H14" s="13" t="s">
        <v>157</v>
      </c>
      <c r="I14" s="13" t="s">
        <v>300</v>
      </c>
      <c r="J14" s="13" t="s">
        <v>301</v>
      </c>
      <c r="K14" s="13" t="s">
        <v>302</v>
      </c>
      <c r="L14" s="13" t="s">
        <v>303</v>
      </c>
      <c r="M14" s="13" t="s">
        <v>304</v>
      </c>
      <c r="N14" s="13" t="s">
        <v>305</v>
      </c>
      <c r="O14" s="13" t="s">
        <v>306</v>
      </c>
      <c r="P14" s="13" t="s">
        <v>141</v>
      </c>
      <c r="Q14" s="13" t="s">
        <v>142</v>
      </c>
      <c r="R14" s="13" t="s">
        <v>307</v>
      </c>
      <c r="S14" s="13" t="s">
        <v>308</v>
      </c>
      <c r="T14" s="13" t="s">
        <v>309</v>
      </c>
      <c r="U14" s="13" t="s">
        <v>138</v>
      </c>
      <c r="V14" s="13" t="s">
        <v>308</v>
      </c>
      <c r="W14" s="13" t="s">
        <v>126</v>
      </c>
      <c r="X14" s="13" t="s">
        <v>310</v>
      </c>
      <c r="Y14" s="13" t="s">
        <v>311</v>
      </c>
      <c r="Z14" s="13" t="s">
        <v>312</v>
      </c>
      <c r="AA14" s="13" t="s">
        <v>186</v>
      </c>
      <c r="AB14" s="13" t="s">
        <v>313</v>
      </c>
      <c r="AC14" s="13" t="s">
        <v>309</v>
      </c>
      <c r="AD14" s="13" t="s">
        <v>314</v>
      </c>
      <c r="AE14" s="13" t="s">
        <v>315</v>
      </c>
      <c r="AF14" s="13" t="s">
        <v>316</v>
      </c>
      <c r="AG14" s="13" t="s">
        <v>317</v>
      </c>
      <c r="AH14" s="13" t="s">
        <v>318</v>
      </c>
      <c r="AI14" s="13" t="s">
        <v>319</v>
      </c>
      <c r="AJ14" s="13" t="s">
        <v>320</v>
      </c>
      <c r="AK14" s="13" t="s">
        <v>321</v>
      </c>
      <c r="AL14" s="13" t="s">
        <v>322</v>
      </c>
      <c r="AM14" s="13" t="s">
        <v>323</v>
      </c>
      <c r="AN14" s="13" t="s">
        <v>156</v>
      </c>
      <c r="AO14" s="13" t="s">
        <v>324</v>
      </c>
      <c r="AP14" s="13" t="s">
        <v>325</v>
      </c>
      <c r="AQ14" s="13" t="s">
        <v>326</v>
      </c>
      <c r="AR14" s="13" t="s">
        <v>327</v>
      </c>
      <c r="AS14" s="13" t="s">
        <v>328</v>
      </c>
      <c r="AT14" s="13" t="s">
        <v>329</v>
      </c>
      <c r="AU14" s="13" t="s">
        <v>330</v>
      </c>
      <c r="AV14" s="13" t="s">
        <v>331</v>
      </c>
      <c r="AW14" s="13" t="s">
        <v>332</v>
      </c>
      <c r="AX14" s="13" t="s">
        <v>333</v>
      </c>
      <c r="AY14" s="13" t="s">
        <v>334</v>
      </c>
      <c r="AZ14" s="13" t="s">
        <v>335</v>
      </c>
      <c r="BA14" s="13" t="s">
        <v>336</v>
      </c>
      <c r="BB14" s="13" t="s">
        <v>337</v>
      </c>
      <c r="BC14" s="13" t="s">
        <v>308</v>
      </c>
      <c r="BD14" s="13" t="s">
        <v>338</v>
      </c>
      <c r="BE14" s="13" t="s">
        <v>339</v>
      </c>
      <c r="BF14" s="13" t="s">
        <v>112</v>
      </c>
      <c r="BG14" s="13" t="s">
        <v>340</v>
      </c>
      <c r="BH14" s="13" t="s">
        <v>105</v>
      </c>
      <c r="BI14" s="13" t="s">
        <v>341</v>
      </c>
      <c r="BJ14" s="13" t="s">
        <v>342</v>
      </c>
      <c r="BK14" s="13" t="s">
        <v>343</v>
      </c>
      <c r="BL14" s="13" t="s">
        <v>344</v>
      </c>
      <c r="BM14" s="13" t="s">
        <v>345</v>
      </c>
      <c r="BN14" s="13" t="s">
        <v>346</v>
      </c>
      <c r="BO14" s="13" t="s">
        <v>106</v>
      </c>
      <c r="BP14" s="13" t="s">
        <v>107</v>
      </c>
      <c r="BQ14" s="13" t="s">
        <v>347</v>
      </c>
      <c r="BR14" s="13" t="s">
        <v>112</v>
      </c>
      <c r="BS14" s="13" t="s">
        <v>324</v>
      </c>
      <c r="BT14" s="13" t="s">
        <v>348</v>
      </c>
      <c r="BU14" s="13" t="s">
        <v>349</v>
      </c>
      <c r="BV14" s="13" t="s">
        <v>350</v>
      </c>
      <c r="BW14" s="13" t="s">
        <v>351</v>
      </c>
      <c r="BX14" s="13" t="s">
        <v>352</v>
      </c>
      <c r="BY14" s="13" t="s">
        <v>353</v>
      </c>
      <c r="BZ14" s="13" t="s">
        <v>354</v>
      </c>
      <c r="CA14" s="13" t="s">
        <v>355</v>
      </c>
      <c r="CB14" s="13" t="s">
        <v>356</v>
      </c>
      <c r="CC14" s="13" t="s">
        <v>357</v>
      </c>
      <c r="CD14" s="13" t="s">
        <v>358</v>
      </c>
      <c r="CE14" s="13" t="s">
        <v>359</v>
      </c>
      <c r="CF14" s="13" t="s">
        <v>360</v>
      </c>
      <c r="CG14" s="13" t="s">
        <v>361</v>
      </c>
      <c r="CH14" s="13" t="s">
        <v>160</v>
      </c>
      <c r="CI14" s="13" t="s">
        <v>362</v>
      </c>
      <c r="CJ14" s="13" t="s">
        <v>363</v>
      </c>
      <c r="CK14" s="13" t="s">
        <v>179</v>
      </c>
      <c r="CL14" s="13" t="s">
        <v>364</v>
      </c>
      <c r="CM14" s="13" t="s">
        <v>365</v>
      </c>
      <c r="CN14" s="13" t="s">
        <v>366</v>
      </c>
      <c r="CO14" s="13" t="s">
        <v>367</v>
      </c>
      <c r="CP14" s="13" t="s">
        <v>368</v>
      </c>
      <c r="CQ14" s="13" t="s">
        <v>369</v>
      </c>
      <c r="CR14" s="13" t="s">
        <v>370</v>
      </c>
      <c r="CS14" s="13" t="s">
        <v>371</v>
      </c>
      <c r="CT14" s="13" t="s">
        <v>372</v>
      </c>
      <c r="CU14" s="13" t="s">
        <v>373</v>
      </c>
      <c r="CV14" s="13" t="s">
        <v>374</v>
      </c>
      <c r="CW14" s="13" t="s">
        <v>375</v>
      </c>
      <c r="CX14" s="13" t="s">
        <v>376</v>
      </c>
      <c r="CY14" s="13" t="s">
        <v>377</v>
      </c>
      <c r="CZ14" s="13" t="s">
        <v>378</v>
      </c>
      <c r="DA14" s="13" t="s">
        <v>379</v>
      </c>
      <c r="DB14" s="13" t="s">
        <v>380</v>
      </c>
      <c r="DC14" s="13" t="s">
        <v>381</v>
      </c>
      <c r="DD14" s="13" t="s">
        <v>382</v>
      </c>
      <c r="DE14" s="13" t="s">
        <v>383</v>
      </c>
      <c r="DF14" s="13" t="s">
        <v>167</v>
      </c>
      <c r="DG14" s="13" t="s">
        <v>384</v>
      </c>
      <c r="DH14" s="13" t="s">
        <v>385</v>
      </c>
      <c r="DI14" s="13" t="s">
        <v>386</v>
      </c>
      <c r="DJ14" s="13" t="s">
        <v>387</v>
      </c>
      <c r="DK14" s="13" t="s">
        <v>388</v>
      </c>
      <c r="DL14" s="13" t="s">
        <v>389</v>
      </c>
      <c r="DM14" s="13" t="s">
        <v>390</v>
      </c>
      <c r="DN14" s="13" t="s">
        <v>391</v>
      </c>
      <c r="DO14" s="13" t="s">
        <v>392</v>
      </c>
      <c r="DP14" s="13" t="s">
        <v>393</v>
      </c>
      <c r="DQ14" s="13" t="s">
        <v>394</v>
      </c>
      <c r="DR14" s="13" t="s">
        <v>395</v>
      </c>
    </row>
    <row r="15" ht="15.6" spans="1:254">
      <c r="A15" s="104">
        <v>1</v>
      </c>
      <c r="B15" s="105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2</v>
      </c>
      <c r="B16" s="7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3</v>
      </c>
      <c r="B17" s="7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4</v>
      </c>
      <c r="B18" s="7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5</v>
      </c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6</v>
      </c>
      <c r="B20" s="7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ht="15.6" spans="1:254">
      <c r="A21" s="14">
        <v>7</v>
      </c>
      <c r="B21" s="7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16</v>
      </c>
      <c r="B30" s="15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396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397</v>
      </c>
      <c r="B41" s="20"/>
      <c r="C41" s="84">
        <f>C40/25%</f>
        <v>0</v>
      </c>
      <c r="D41" s="84">
        <f t="shared" ref="D41:BO41" si="6">D40/25%</f>
        <v>0</v>
      </c>
      <c r="E41" s="84">
        <f t="shared" si="6"/>
        <v>0</v>
      </c>
      <c r="F41" s="84">
        <f t="shared" si="6"/>
        <v>0</v>
      </c>
      <c r="G41" s="84">
        <f t="shared" si="6"/>
        <v>0</v>
      </c>
      <c r="H41" s="84">
        <f t="shared" si="6"/>
        <v>0</v>
      </c>
      <c r="I41" s="84">
        <f t="shared" si="6"/>
        <v>0</v>
      </c>
      <c r="J41" s="84">
        <f t="shared" si="6"/>
        <v>0</v>
      </c>
      <c r="K41" s="84">
        <f t="shared" si="6"/>
        <v>0</v>
      </c>
      <c r="L41" s="84">
        <f t="shared" si="6"/>
        <v>0</v>
      </c>
      <c r="M41" s="84">
        <f t="shared" si="6"/>
        <v>0</v>
      </c>
      <c r="N41" s="84">
        <f t="shared" si="6"/>
        <v>0</v>
      </c>
      <c r="O41" s="84">
        <f t="shared" si="6"/>
        <v>0</v>
      </c>
      <c r="P41" s="84">
        <f t="shared" si="6"/>
        <v>0</v>
      </c>
      <c r="Q41" s="84">
        <f t="shared" si="6"/>
        <v>0</v>
      </c>
      <c r="R41" s="84">
        <f t="shared" si="6"/>
        <v>0</v>
      </c>
      <c r="S41" s="84">
        <f t="shared" si="6"/>
        <v>0</v>
      </c>
      <c r="T41" s="84">
        <f t="shared" si="6"/>
        <v>0</v>
      </c>
      <c r="U41" s="84">
        <f t="shared" si="6"/>
        <v>0</v>
      </c>
      <c r="V41" s="84">
        <f t="shared" si="6"/>
        <v>0</v>
      </c>
      <c r="W41" s="84">
        <f t="shared" si="6"/>
        <v>0</v>
      </c>
      <c r="X41" s="84">
        <f t="shared" si="6"/>
        <v>0</v>
      </c>
      <c r="Y41" s="84">
        <f t="shared" si="6"/>
        <v>0</v>
      </c>
      <c r="Z41" s="84">
        <f t="shared" si="6"/>
        <v>0</v>
      </c>
      <c r="AA41" s="84">
        <f t="shared" si="6"/>
        <v>0</v>
      </c>
      <c r="AB41" s="84">
        <f t="shared" si="6"/>
        <v>0</v>
      </c>
      <c r="AC41" s="84">
        <f t="shared" si="6"/>
        <v>0</v>
      </c>
      <c r="AD41" s="84">
        <f t="shared" si="6"/>
        <v>0</v>
      </c>
      <c r="AE41" s="84">
        <f t="shared" si="6"/>
        <v>0</v>
      </c>
      <c r="AF41" s="84">
        <f t="shared" si="6"/>
        <v>0</v>
      </c>
      <c r="AG41" s="84">
        <f t="shared" si="6"/>
        <v>0</v>
      </c>
      <c r="AH41" s="84">
        <f t="shared" si="6"/>
        <v>0</v>
      </c>
      <c r="AI41" s="84">
        <f t="shared" si="6"/>
        <v>0</v>
      </c>
      <c r="AJ41" s="84">
        <f t="shared" si="6"/>
        <v>0</v>
      </c>
      <c r="AK41" s="84">
        <f t="shared" si="6"/>
        <v>0</v>
      </c>
      <c r="AL41" s="84">
        <f t="shared" si="6"/>
        <v>0</v>
      </c>
      <c r="AM41" s="84">
        <f t="shared" si="6"/>
        <v>0</v>
      </c>
      <c r="AN41" s="84">
        <f t="shared" si="6"/>
        <v>0</v>
      </c>
      <c r="AO41" s="84">
        <f t="shared" si="6"/>
        <v>0</v>
      </c>
      <c r="AP41" s="84">
        <f t="shared" si="6"/>
        <v>0</v>
      </c>
      <c r="AQ41" s="84">
        <f t="shared" si="6"/>
        <v>0</v>
      </c>
      <c r="AR41" s="84">
        <f t="shared" si="6"/>
        <v>0</v>
      </c>
      <c r="AS41" s="84">
        <f t="shared" si="6"/>
        <v>0</v>
      </c>
      <c r="AT41" s="84">
        <f t="shared" si="6"/>
        <v>0</v>
      </c>
      <c r="AU41" s="84">
        <f t="shared" si="6"/>
        <v>0</v>
      </c>
      <c r="AV41" s="84">
        <f t="shared" si="6"/>
        <v>0</v>
      </c>
      <c r="AW41" s="84">
        <f t="shared" si="6"/>
        <v>0</v>
      </c>
      <c r="AX41" s="84">
        <f t="shared" si="6"/>
        <v>0</v>
      </c>
      <c r="AY41" s="84">
        <f t="shared" si="6"/>
        <v>0</v>
      </c>
      <c r="AZ41" s="84">
        <f t="shared" si="6"/>
        <v>0</v>
      </c>
      <c r="BA41" s="84">
        <f t="shared" si="6"/>
        <v>0</v>
      </c>
      <c r="BB41" s="84">
        <f t="shared" si="6"/>
        <v>0</v>
      </c>
      <c r="BC41" s="84">
        <f t="shared" si="6"/>
        <v>0</v>
      </c>
      <c r="BD41" s="84">
        <f t="shared" si="6"/>
        <v>0</v>
      </c>
      <c r="BE41" s="84">
        <f t="shared" si="6"/>
        <v>0</v>
      </c>
      <c r="BF41" s="84">
        <f t="shared" si="6"/>
        <v>0</v>
      </c>
      <c r="BG41" s="84">
        <f t="shared" si="6"/>
        <v>0</v>
      </c>
      <c r="BH41" s="84">
        <f t="shared" si="6"/>
        <v>0</v>
      </c>
      <c r="BI41" s="84">
        <f t="shared" si="6"/>
        <v>0</v>
      </c>
      <c r="BJ41" s="84">
        <f t="shared" si="6"/>
        <v>0</v>
      </c>
      <c r="BK41" s="84">
        <f t="shared" si="6"/>
        <v>0</v>
      </c>
      <c r="BL41" s="84">
        <f t="shared" si="6"/>
        <v>0</v>
      </c>
      <c r="BM41" s="84">
        <f t="shared" si="6"/>
        <v>0</v>
      </c>
      <c r="BN41" s="84">
        <f t="shared" si="6"/>
        <v>0</v>
      </c>
      <c r="BO41" s="84">
        <f t="shared" si="6"/>
        <v>0</v>
      </c>
      <c r="BP41" s="84">
        <f t="shared" ref="BP41:DR41" si="7">BP40/25%</f>
        <v>0</v>
      </c>
      <c r="BQ41" s="84">
        <f t="shared" si="7"/>
        <v>0</v>
      </c>
      <c r="BR41" s="84">
        <f t="shared" si="7"/>
        <v>0</v>
      </c>
      <c r="BS41" s="84">
        <f t="shared" si="7"/>
        <v>0</v>
      </c>
      <c r="BT41" s="84">
        <f t="shared" si="7"/>
        <v>0</v>
      </c>
      <c r="BU41" s="84">
        <f t="shared" si="7"/>
        <v>0</v>
      </c>
      <c r="BV41" s="84">
        <f t="shared" si="7"/>
        <v>0</v>
      </c>
      <c r="BW41" s="84">
        <f t="shared" si="7"/>
        <v>0</v>
      </c>
      <c r="BX41" s="84">
        <f t="shared" si="7"/>
        <v>0</v>
      </c>
      <c r="BY41" s="84">
        <f t="shared" si="7"/>
        <v>0</v>
      </c>
      <c r="BZ41" s="84">
        <f t="shared" si="7"/>
        <v>0</v>
      </c>
      <c r="CA41" s="84">
        <f t="shared" si="7"/>
        <v>0</v>
      </c>
      <c r="CB41" s="84">
        <f t="shared" si="7"/>
        <v>0</v>
      </c>
      <c r="CC41" s="84">
        <f t="shared" si="7"/>
        <v>0</v>
      </c>
      <c r="CD41" s="84">
        <f t="shared" si="7"/>
        <v>0</v>
      </c>
      <c r="CE41" s="84">
        <f t="shared" si="7"/>
        <v>0</v>
      </c>
      <c r="CF41" s="84">
        <f t="shared" si="7"/>
        <v>0</v>
      </c>
      <c r="CG41" s="84">
        <f t="shared" si="7"/>
        <v>0</v>
      </c>
      <c r="CH41" s="84">
        <f t="shared" si="7"/>
        <v>0</v>
      </c>
      <c r="CI41" s="84">
        <f t="shared" si="7"/>
        <v>0</v>
      </c>
      <c r="CJ41" s="84">
        <f t="shared" si="7"/>
        <v>0</v>
      </c>
      <c r="CK41" s="84">
        <f t="shared" si="7"/>
        <v>0</v>
      </c>
      <c r="CL41" s="84">
        <f t="shared" si="7"/>
        <v>0</v>
      </c>
      <c r="CM41" s="84">
        <f t="shared" si="7"/>
        <v>0</v>
      </c>
      <c r="CN41" s="84">
        <f t="shared" si="7"/>
        <v>0</v>
      </c>
      <c r="CO41" s="84">
        <f t="shared" si="7"/>
        <v>0</v>
      </c>
      <c r="CP41" s="84">
        <f t="shared" si="7"/>
        <v>0</v>
      </c>
      <c r="CQ41" s="84">
        <f t="shared" si="7"/>
        <v>0</v>
      </c>
      <c r="CR41" s="84">
        <f t="shared" si="7"/>
        <v>0</v>
      </c>
      <c r="CS41" s="84">
        <f t="shared" si="7"/>
        <v>0</v>
      </c>
      <c r="CT41" s="84">
        <f t="shared" si="7"/>
        <v>0</v>
      </c>
      <c r="CU41" s="84">
        <f t="shared" si="7"/>
        <v>0</v>
      </c>
      <c r="CV41" s="84">
        <f t="shared" si="7"/>
        <v>0</v>
      </c>
      <c r="CW41" s="84">
        <f t="shared" si="7"/>
        <v>0</v>
      </c>
      <c r="CX41" s="84">
        <f t="shared" si="7"/>
        <v>0</v>
      </c>
      <c r="CY41" s="84">
        <f t="shared" si="7"/>
        <v>0</v>
      </c>
      <c r="CZ41" s="84">
        <f t="shared" si="7"/>
        <v>0</v>
      </c>
      <c r="DA41" s="84">
        <f t="shared" si="7"/>
        <v>0</v>
      </c>
      <c r="DB41" s="84">
        <f t="shared" si="7"/>
        <v>0</v>
      </c>
      <c r="DC41" s="84">
        <f t="shared" si="7"/>
        <v>0</v>
      </c>
      <c r="DD41" s="84">
        <f t="shared" si="7"/>
        <v>0</v>
      </c>
      <c r="DE41" s="84">
        <f t="shared" si="7"/>
        <v>0</v>
      </c>
      <c r="DF41" s="84">
        <f t="shared" si="7"/>
        <v>0</v>
      </c>
      <c r="DG41" s="84">
        <f t="shared" si="7"/>
        <v>0</v>
      </c>
      <c r="DH41" s="84">
        <f t="shared" si="7"/>
        <v>0</v>
      </c>
      <c r="DI41" s="84">
        <f t="shared" si="7"/>
        <v>0</v>
      </c>
      <c r="DJ41" s="84">
        <f t="shared" si="7"/>
        <v>0</v>
      </c>
      <c r="DK41" s="84">
        <f t="shared" si="7"/>
        <v>0</v>
      </c>
      <c r="DL41" s="84">
        <f t="shared" si="7"/>
        <v>0</v>
      </c>
      <c r="DM41" s="84">
        <f t="shared" si="7"/>
        <v>0</v>
      </c>
      <c r="DN41" s="84">
        <f t="shared" si="7"/>
        <v>0</v>
      </c>
      <c r="DO41" s="84">
        <f t="shared" si="7"/>
        <v>0</v>
      </c>
      <c r="DP41" s="84">
        <f t="shared" si="7"/>
        <v>0</v>
      </c>
      <c r="DQ41" s="84">
        <f t="shared" si="7"/>
        <v>0</v>
      </c>
      <c r="DR41" s="84">
        <f t="shared" si="7"/>
        <v>0</v>
      </c>
    </row>
    <row r="43" spans="2:7">
      <c r="B43" s="145" t="s">
        <v>205</v>
      </c>
      <c r="C43" s="146"/>
      <c r="D43" s="146"/>
      <c r="E43" s="147"/>
      <c r="F43" s="148"/>
      <c r="G43" s="148"/>
    </row>
    <row r="44" spans="2:5">
      <c r="B44" s="15" t="s">
        <v>206</v>
      </c>
      <c r="C44" s="151" t="s">
        <v>398</v>
      </c>
      <c r="D44" s="16">
        <f>E44/100*25</f>
        <v>0</v>
      </c>
      <c r="E44" s="153">
        <f>(C41+F41+I41+L41)/4</f>
        <v>0</v>
      </c>
    </row>
    <row r="45" spans="2:5">
      <c r="B45" s="15" t="s">
        <v>208</v>
      </c>
      <c r="C45" s="151" t="s">
        <v>398</v>
      </c>
      <c r="D45" s="16">
        <f>E45/100*25</f>
        <v>0</v>
      </c>
      <c r="E45" s="153">
        <f>(D41+G41+J41+M41)/4</f>
        <v>0</v>
      </c>
    </row>
    <row r="46" spans="2:5">
      <c r="B46" s="15" t="s">
        <v>209</v>
      </c>
      <c r="C46" s="151" t="s">
        <v>398</v>
      </c>
      <c r="D46" s="16">
        <f>E46/100*25</f>
        <v>0</v>
      </c>
      <c r="E46" s="153">
        <f>(E41+H41+K41+N41)/4</f>
        <v>0</v>
      </c>
    </row>
    <row r="47" spans="2:5">
      <c r="B47" s="15"/>
      <c r="C47" s="151"/>
      <c r="D47" s="157">
        <f>SUM(D44:D46)</f>
        <v>0</v>
      </c>
      <c r="E47" s="156">
        <f>SUM(E44:E46)</f>
        <v>0</v>
      </c>
    </row>
    <row r="48" ht="15" customHeight="1" spans="2:7">
      <c r="B48" s="15"/>
      <c r="C48" s="15"/>
      <c r="D48" s="110" t="s">
        <v>210</v>
      </c>
      <c r="E48" s="111"/>
      <c r="F48" s="107" t="s">
        <v>13</v>
      </c>
      <c r="G48" s="108"/>
    </row>
    <row r="49" spans="2:7">
      <c r="B49" s="15" t="s">
        <v>206</v>
      </c>
      <c r="C49" s="151" t="s">
        <v>399</v>
      </c>
      <c r="D49" s="152">
        <f>E49/100*25</f>
        <v>0</v>
      </c>
      <c r="E49" s="153">
        <f>(O41+R41+U41+X41)/4</f>
        <v>0</v>
      </c>
      <c r="F49" s="109">
        <f>G49/100*25</f>
        <v>0</v>
      </c>
      <c r="G49" s="153">
        <f>(AA41+AD41+AG41+AJ41)/4</f>
        <v>0</v>
      </c>
    </row>
    <row r="50" spans="2:7">
      <c r="B50" s="15" t="s">
        <v>208</v>
      </c>
      <c r="C50" s="151" t="s">
        <v>399</v>
      </c>
      <c r="D50" s="152">
        <f>E50/100*25</f>
        <v>0</v>
      </c>
      <c r="E50" s="153">
        <f>(P41+S41+V41+Y41)/4</f>
        <v>0</v>
      </c>
      <c r="F50" s="109">
        <f>G50/100*25</f>
        <v>0</v>
      </c>
      <c r="G50" s="153">
        <f>(AB41+AE41+AH41+AK41)/4</f>
        <v>0</v>
      </c>
    </row>
    <row r="51" spans="2:7">
      <c r="B51" s="15" t="s">
        <v>209</v>
      </c>
      <c r="C51" s="151" t="s">
        <v>399</v>
      </c>
      <c r="D51" s="152">
        <f>E51/100*25</f>
        <v>0</v>
      </c>
      <c r="E51" s="153">
        <f>(Q41+T41+W41+Z41)/4</f>
        <v>0</v>
      </c>
      <c r="F51" s="109">
        <f>G51/100*25</f>
        <v>0</v>
      </c>
      <c r="G51" s="153">
        <f>(AC41+AF41+AI41+AL41)/4</f>
        <v>0</v>
      </c>
    </row>
    <row r="52" spans="2:7">
      <c r="B52" s="15"/>
      <c r="C52" s="151"/>
      <c r="D52" s="156">
        <f>SUM(D49:D51)</f>
        <v>0</v>
      </c>
      <c r="E52" s="156">
        <f>SUM(E49:E51)</f>
        <v>0</v>
      </c>
      <c r="F52" s="163">
        <f>SUM(F49:F51)</f>
        <v>0</v>
      </c>
      <c r="G52" s="164">
        <f>SUM(G49:G51)</f>
        <v>0</v>
      </c>
    </row>
    <row r="53" spans="2:5">
      <c r="B53" s="15" t="s">
        <v>206</v>
      </c>
      <c r="C53" s="151" t="s">
        <v>400</v>
      </c>
      <c r="D53" s="16">
        <f>E53/100*25</f>
        <v>0</v>
      </c>
      <c r="E53" s="153">
        <f>(AM41+AP41+AS41+AV41)/4</f>
        <v>0</v>
      </c>
    </row>
    <row r="54" spans="2:5">
      <c r="B54" s="15" t="s">
        <v>208</v>
      </c>
      <c r="C54" s="151" t="s">
        <v>400</v>
      </c>
      <c r="D54" s="16">
        <f>E54/100*25</f>
        <v>0</v>
      </c>
      <c r="E54" s="153">
        <f>(AN41+AQ41+AT41+AW41)/4</f>
        <v>0</v>
      </c>
    </row>
    <row r="55" spans="2:5">
      <c r="B55" s="15" t="s">
        <v>209</v>
      </c>
      <c r="C55" s="151" t="s">
        <v>400</v>
      </c>
      <c r="D55" s="16">
        <f>E55/100*25</f>
        <v>0</v>
      </c>
      <c r="E55" s="153">
        <f>(AO41+AR41+AU41+AX41)/4</f>
        <v>0</v>
      </c>
    </row>
    <row r="56" spans="2:6">
      <c r="B56" s="15"/>
      <c r="C56" s="154"/>
      <c r="D56" s="158">
        <f>SUM(D53:D55)</f>
        <v>0</v>
      </c>
      <c r="E56" s="155">
        <f>SUM(E53:E55)</f>
        <v>0</v>
      </c>
      <c r="F56" s="138"/>
    </row>
    <row r="57" spans="2:13">
      <c r="B57" s="15"/>
      <c r="C57" s="151"/>
      <c r="D57" s="110" t="s">
        <v>219</v>
      </c>
      <c r="E57" s="111"/>
      <c r="F57" s="110" t="s">
        <v>15</v>
      </c>
      <c r="G57" s="111"/>
      <c r="H57" s="109" t="s">
        <v>220</v>
      </c>
      <c r="I57" s="113"/>
      <c r="J57" s="16" t="s">
        <v>221</v>
      </c>
      <c r="K57" s="16"/>
      <c r="L57" s="16" t="s">
        <v>16</v>
      </c>
      <c r="M57" s="16"/>
    </row>
    <row r="58" spans="2:13">
      <c r="B58" s="15" t="s">
        <v>206</v>
      </c>
      <c r="C58" s="151" t="s">
        <v>401</v>
      </c>
      <c r="D58" s="16">
        <f>E58/100*25</f>
        <v>0</v>
      </c>
      <c r="E58" s="153">
        <f>(AY41+BB41+BE41+BH41)/4</f>
        <v>0</v>
      </c>
      <c r="F58" s="16">
        <f>G58/100*25</f>
        <v>0</v>
      </c>
      <c r="G58" s="153">
        <f>(BK41+BN41+BQ41+BT41)/4</f>
        <v>0</v>
      </c>
      <c r="H58" s="16">
        <f>I58/100*25</f>
        <v>0</v>
      </c>
      <c r="I58" s="153">
        <f>(BW41+BZ41+CC41+CF41)/4</f>
        <v>0</v>
      </c>
      <c r="J58" s="16">
        <f>K58/100*25</f>
        <v>0</v>
      </c>
      <c r="K58" s="153">
        <f>(CI41+CL41+CO41+CR41)/4</f>
        <v>0</v>
      </c>
      <c r="L58" s="16">
        <f>M58/100*25</f>
        <v>0</v>
      </c>
      <c r="M58" s="153">
        <f>(CU41+CX41+DA41+DD41)/4</f>
        <v>0</v>
      </c>
    </row>
    <row r="59" spans="2:13">
      <c r="B59" s="15" t="s">
        <v>208</v>
      </c>
      <c r="C59" s="151" t="s">
        <v>401</v>
      </c>
      <c r="D59" s="16">
        <f>E59/100*25</f>
        <v>0</v>
      </c>
      <c r="E59" s="153">
        <f>(AZ41+BC41+BF41+BI41)/4</f>
        <v>0</v>
      </c>
      <c r="F59" s="16">
        <f>G59/100*25</f>
        <v>0</v>
      </c>
      <c r="G59" s="153">
        <f>(BL41+BO41+BR41+BU41)/4</f>
        <v>0</v>
      </c>
      <c r="H59" s="16">
        <f>I59/100*25</f>
        <v>0</v>
      </c>
      <c r="I59" s="153">
        <f>(BX41+CA41+CD41+CG41)/4</f>
        <v>0</v>
      </c>
      <c r="J59" s="16">
        <f>K59/100*25</f>
        <v>0</v>
      </c>
      <c r="K59" s="153">
        <f>(CJ41+CM41+CP41+CS41)/4</f>
        <v>0</v>
      </c>
      <c r="L59" s="16">
        <f>M59/100*25</f>
        <v>0</v>
      </c>
      <c r="M59" s="153">
        <f>(CV41+CY41+DB41+DE41)/4</f>
        <v>0</v>
      </c>
    </row>
    <row r="60" spans="2:13">
      <c r="B60" s="15" t="s">
        <v>209</v>
      </c>
      <c r="C60" s="151" t="s">
        <v>401</v>
      </c>
      <c r="D60" s="16">
        <f>E60/100*25</f>
        <v>0</v>
      </c>
      <c r="E60" s="153">
        <f>(BA41+BD41+BG41+BJ41)/4</f>
        <v>0</v>
      </c>
      <c r="F60" s="16">
        <f>G60/100*25</f>
        <v>0</v>
      </c>
      <c r="G60" s="153">
        <f>(BM41+BP41+BS41+BV41)/4</f>
        <v>0</v>
      </c>
      <c r="H60" s="16">
        <f>I60/100*25</f>
        <v>0</v>
      </c>
      <c r="I60" s="153">
        <f>(BY41+CB41+CE41+CH41)/4</f>
        <v>0</v>
      </c>
      <c r="J60" s="16">
        <f>K60/100*25</f>
        <v>0</v>
      </c>
      <c r="K60" s="153">
        <f>(CK41+CN41+CQ41+CT41)/4</f>
        <v>0</v>
      </c>
      <c r="L60" s="16">
        <f>M60/100*25</f>
        <v>0</v>
      </c>
      <c r="M60" s="153">
        <f>(CW41+CZ41+DC41+DF41)/4</f>
        <v>0</v>
      </c>
    </row>
    <row r="61" spans="2:13">
      <c r="B61" s="15"/>
      <c r="C61" s="151"/>
      <c r="D61" s="157">
        <f>SUM(D58:D60)</f>
        <v>0</v>
      </c>
      <c r="E61" s="157">
        <f>SUM(E58:E60)</f>
        <v>0</v>
      </c>
      <c r="F61" s="157">
        <f t="shared" ref="F61:M61" si="8">SUM(F58:F60)</f>
        <v>0</v>
      </c>
      <c r="G61" s="157">
        <f t="shared" si="8"/>
        <v>0</v>
      </c>
      <c r="H61" s="157">
        <f t="shared" si="8"/>
        <v>0</v>
      </c>
      <c r="I61" s="157">
        <f t="shared" si="8"/>
        <v>0</v>
      </c>
      <c r="J61" s="157">
        <f t="shared" si="8"/>
        <v>0</v>
      </c>
      <c r="K61" s="157">
        <f t="shared" si="8"/>
        <v>0</v>
      </c>
      <c r="L61" s="157">
        <f t="shared" si="8"/>
        <v>0</v>
      </c>
      <c r="M61" s="157">
        <f t="shared" si="8"/>
        <v>0</v>
      </c>
    </row>
    <row r="62" spans="2:5">
      <c r="B62" s="15" t="s">
        <v>206</v>
      </c>
      <c r="C62" s="151" t="s">
        <v>402</v>
      </c>
      <c r="D62" s="16">
        <f>E62/100*25</f>
        <v>0</v>
      </c>
      <c r="E62" s="153">
        <f>(DG41+DJ41+DM41+DP41)/4</f>
        <v>0</v>
      </c>
    </row>
    <row r="63" spans="2:5">
      <c r="B63" s="15" t="s">
        <v>208</v>
      </c>
      <c r="C63" s="151" t="s">
        <v>402</v>
      </c>
      <c r="D63" s="16">
        <f>E63/100*25</f>
        <v>0</v>
      </c>
      <c r="E63" s="153">
        <f>(DH41+DK41+DN41+DQ41)/4</f>
        <v>0</v>
      </c>
    </row>
    <row r="64" spans="2:5">
      <c r="B64" s="15" t="s">
        <v>209</v>
      </c>
      <c r="C64" s="151" t="s">
        <v>402</v>
      </c>
      <c r="D64" s="16">
        <f>E64/100*25</f>
        <v>0</v>
      </c>
      <c r="E64" s="153">
        <f>(DI41+DL41+DO41+DR41)/4</f>
        <v>0</v>
      </c>
    </row>
    <row r="65" spans="2:5">
      <c r="B65" s="15"/>
      <c r="C65" s="151"/>
      <c r="D65" s="157">
        <f>SUM(D62:D64)</f>
        <v>0</v>
      </c>
      <c r="E65" s="157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zoomScale="63" zoomScaleNormal="63" topLeftCell="A24" workbookViewId="0">
      <selection activeCell="C31" sqref="C31:FK31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215</v>
      </c>
      <c r="B1" s="65" t="s">
        <v>403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92" t="s">
        <v>404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4"/>
      <c r="S2" s="4"/>
      <c r="T2" s="4"/>
      <c r="U2" s="4"/>
      <c r="V2" s="4"/>
      <c r="FI2" s="63" t="s">
        <v>3</v>
      </c>
      <c r="FJ2" s="63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143" t="s">
        <v>4</v>
      </c>
      <c r="B4" s="143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5" t="s">
        <v>7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51"/>
      <c r="BK4" s="52" t="s">
        <v>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160" t="s">
        <v>9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161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143"/>
      <c r="B5" s="143"/>
      <c r="C5" s="6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69" t="s">
        <v>218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50" t="s">
        <v>13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405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69" t="s">
        <v>406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219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57" t="s">
        <v>407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220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7" t="s">
        <v>16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0" t="s">
        <v>408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ht="15.6" hidden="1" spans="1:167">
      <c r="A6" s="143"/>
      <c r="B6" s="14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143"/>
      <c r="B7" s="14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143"/>
      <c r="B8" s="14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143"/>
      <c r="B9" s="14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143"/>
      <c r="B10" s="14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143"/>
      <c r="B11" s="143"/>
      <c r="C11" s="10" t="s">
        <v>409</v>
      </c>
      <c r="D11" s="10" t="s">
        <v>19</v>
      </c>
      <c r="E11" s="10" t="s">
        <v>20</v>
      </c>
      <c r="F11" s="10" t="s">
        <v>410</v>
      </c>
      <c r="G11" s="10" t="s">
        <v>22</v>
      </c>
      <c r="H11" s="10" t="s">
        <v>23</v>
      </c>
      <c r="I11" s="10" t="s">
        <v>411</v>
      </c>
      <c r="J11" s="10" t="s">
        <v>25</v>
      </c>
      <c r="K11" s="10" t="s">
        <v>26</v>
      </c>
      <c r="L11" s="10" t="s">
        <v>412</v>
      </c>
      <c r="M11" s="10" t="s">
        <v>25</v>
      </c>
      <c r="N11" s="10" t="s">
        <v>26</v>
      </c>
      <c r="O11" s="10" t="s">
        <v>413</v>
      </c>
      <c r="P11" s="10" t="s">
        <v>414</v>
      </c>
      <c r="Q11" s="10" t="s">
        <v>415</v>
      </c>
      <c r="R11" s="10" t="s">
        <v>416</v>
      </c>
      <c r="S11" s="10"/>
      <c r="T11" s="10"/>
      <c r="U11" s="10" t="s">
        <v>417</v>
      </c>
      <c r="V11" s="10"/>
      <c r="W11" s="10"/>
      <c r="X11" s="10" t="s">
        <v>418</v>
      </c>
      <c r="Y11" s="10"/>
      <c r="Z11" s="10"/>
      <c r="AA11" s="47" t="s">
        <v>419</v>
      </c>
      <c r="AB11" s="47"/>
      <c r="AC11" s="47"/>
      <c r="AD11" s="10" t="s">
        <v>420</v>
      </c>
      <c r="AE11" s="10"/>
      <c r="AF11" s="10"/>
      <c r="AG11" s="10" t="s">
        <v>421</v>
      </c>
      <c r="AH11" s="10"/>
      <c r="AI11" s="10"/>
      <c r="AJ11" s="47" t="s">
        <v>422</v>
      </c>
      <c r="AK11" s="47"/>
      <c r="AL11" s="47"/>
      <c r="AM11" s="10" t="s">
        <v>423</v>
      </c>
      <c r="AN11" s="10"/>
      <c r="AO11" s="10"/>
      <c r="AP11" s="10" t="s">
        <v>424</v>
      </c>
      <c r="AQ11" s="10"/>
      <c r="AR11" s="10"/>
      <c r="AS11" s="10" t="s">
        <v>425</v>
      </c>
      <c r="AT11" s="10"/>
      <c r="AU11" s="10"/>
      <c r="AV11" s="10" t="s">
        <v>426</v>
      </c>
      <c r="AW11" s="10"/>
      <c r="AX11" s="10"/>
      <c r="AY11" s="10" t="s">
        <v>427</v>
      </c>
      <c r="AZ11" s="10"/>
      <c r="BA11" s="10"/>
      <c r="BB11" s="10" t="s">
        <v>428</v>
      </c>
      <c r="BC11" s="10"/>
      <c r="BD11" s="10"/>
      <c r="BE11" s="10" t="s">
        <v>429</v>
      </c>
      <c r="BF11" s="10"/>
      <c r="BG11" s="10"/>
      <c r="BH11" s="10" t="s">
        <v>430</v>
      </c>
      <c r="BI11" s="10"/>
      <c r="BJ11" s="10"/>
      <c r="BK11" s="47" t="s">
        <v>431</v>
      </c>
      <c r="BL11" s="47"/>
      <c r="BM11" s="47"/>
      <c r="BN11" s="47" t="s">
        <v>432</v>
      </c>
      <c r="BO11" s="47"/>
      <c r="BP11" s="47"/>
      <c r="BQ11" s="47" t="s">
        <v>433</v>
      </c>
      <c r="BR11" s="47"/>
      <c r="BS11" s="47"/>
      <c r="BT11" s="47" t="s">
        <v>434</v>
      </c>
      <c r="BU11" s="47"/>
      <c r="BV11" s="47"/>
      <c r="BW11" s="47" t="s">
        <v>435</v>
      </c>
      <c r="BX11" s="47"/>
      <c r="BY11" s="47"/>
      <c r="BZ11" s="47" t="s">
        <v>436</v>
      </c>
      <c r="CA11" s="47"/>
      <c r="CB11" s="47"/>
      <c r="CC11" s="47" t="s">
        <v>437</v>
      </c>
      <c r="CD11" s="47"/>
      <c r="CE11" s="47"/>
      <c r="CF11" s="47" t="s">
        <v>438</v>
      </c>
      <c r="CG11" s="47"/>
      <c r="CH11" s="47"/>
      <c r="CI11" s="47" t="s">
        <v>439</v>
      </c>
      <c r="CJ11" s="47"/>
      <c r="CK11" s="47"/>
      <c r="CL11" s="47" t="s">
        <v>440</v>
      </c>
      <c r="CM11" s="47"/>
      <c r="CN11" s="47"/>
      <c r="CO11" s="47" t="s">
        <v>441</v>
      </c>
      <c r="CP11" s="47"/>
      <c r="CQ11" s="47"/>
      <c r="CR11" s="47" t="s">
        <v>442</v>
      </c>
      <c r="CS11" s="47"/>
      <c r="CT11" s="47"/>
      <c r="CU11" s="47" t="s">
        <v>443</v>
      </c>
      <c r="CV11" s="47"/>
      <c r="CW11" s="47"/>
      <c r="CX11" s="47" t="s">
        <v>444</v>
      </c>
      <c r="CY11" s="47"/>
      <c r="CZ11" s="47"/>
      <c r="DA11" s="47" t="s">
        <v>445</v>
      </c>
      <c r="DB11" s="47"/>
      <c r="DC11" s="47"/>
      <c r="DD11" s="47" t="s">
        <v>446</v>
      </c>
      <c r="DE11" s="47"/>
      <c r="DF11" s="47"/>
      <c r="DG11" s="47" t="s">
        <v>447</v>
      </c>
      <c r="DH11" s="47"/>
      <c r="DI11" s="47"/>
      <c r="DJ11" s="47" t="s">
        <v>448</v>
      </c>
      <c r="DK11" s="47"/>
      <c r="DL11" s="47"/>
      <c r="DM11" s="47" t="s">
        <v>449</v>
      </c>
      <c r="DN11" s="47"/>
      <c r="DO11" s="47"/>
      <c r="DP11" s="47" t="s">
        <v>450</v>
      </c>
      <c r="DQ11" s="47"/>
      <c r="DR11" s="47"/>
      <c r="DS11" s="47" t="s">
        <v>451</v>
      </c>
      <c r="DT11" s="47"/>
      <c r="DU11" s="47"/>
      <c r="DV11" s="47" t="s">
        <v>452</v>
      </c>
      <c r="DW11" s="47"/>
      <c r="DX11" s="47"/>
      <c r="DY11" s="47" t="s">
        <v>453</v>
      </c>
      <c r="DZ11" s="47"/>
      <c r="EA11" s="47"/>
      <c r="EB11" s="47" t="s">
        <v>454</v>
      </c>
      <c r="EC11" s="47"/>
      <c r="ED11" s="47"/>
      <c r="EE11" s="47" t="s">
        <v>455</v>
      </c>
      <c r="EF11" s="47"/>
      <c r="EG11" s="47"/>
      <c r="EH11" s="47" t="s">
        <v>456</v>
      </c>
      <c r="EI11" s="47"/>
      <c r="EJ11" s="47"/>
      <c r="EK11" s="47" t="s">
        <v>457</v>
      </c>
      <c r="EL11" s="47"/>
      <c r="EM11" s="47"/>
      <c r="EN11" s="47" t="s">
        <v>458</v>
      </c>
      <c r="EO11" s="47"/>
      <c r="EP11" s="47"/>
      <c r="EQ11" s="47" t="s">
        <v>459</v>
      </c>
      <c r="ER11" s="47"/>
      <c r="ES11" s="47"/>
      <c r="ET11" s="47" t="s">
        <v>460</v>
      </c>
      <c r="EU11" s="47"/>
      <c r="EV11" s="47"/>
      <c r="EW11" s="47" t="s">
        <v>461</v>
      </c>
      <c r="EX11" s="47"/>
      <c r="EY11" s="47"/>
      <c r="EZ11" s="47" t="s">
        <v>462</v>
      </c>
      <c r="FA11" s="47"/>
      <c r="FB11" s="47"/>
      <c r="FC11" s="47" t="s">
        <v>463</v>
      </c>
      <c r="FD11" s="47"/>
      <c r="FE11" s="47"/>
      <c r="FF11" s="47" t="s">
        <v>464</v>
      </c>
      <c r="FG11" s="47"/>
      <c r="FH11" s="47"/>
      <c r="FI11" s="47" t="s">
        <v>465</v>
      </c>
      <c r="FJ11" s="47"/>
      <c r="FK11" s="47"/>
    </row>
    <row r="12" ht="79.5" customHeight="1" spans="1:167">
      <c r="A12" s="143"/>
      <c r="B12" s="143"/>
      <c r="C12" s="11" t="s">
        <v>466</v>
      </c>
      <c r="D12" s="11"/>
      <c r="E12" s="11"/>
      <c r="F12" s="11" t="s">
        <v>467</v>
      </c>
      <c r="G12" s="11"/>
      <c r="H12" s="11"/>
      <c r="I12" s="11" t="s">
        <v>468</v>
      </c>
      <c r="J12" s="11"/>
      <c r="K12" s="11"/>
      <c r="L12" s="11" t="s">
        <v>469</v>
      </c>
      <c r="M12" s="11"/>
      <c r="N12" s="11"/>
      <c r="O12" s="11" t="s">
        <v>470</v>
      </c>
      <c r="P12" s="11"/>
      <c r="Q12" s="11"/>
      <c r="R12" s="11" t="s">
        <v>471</v>
      </c>
      <c r="S12" s="11"/>
      <c r="T12" s="11"/>
      <c r="U12" s="11" t="s">
        <v>472</v>
      </c>
      <c r="V12" s="11"/>
      <c r="W12" s="11"/>
      <c r="X12" s="11" t="s">
        <v>473</v>
      </c>
      <c r="Y12" s="11"/>
      <c r="Z12" s="11"/>
      <c r="AA12" s="11" t="s">
        <v>474</v>
      </c>
      <c r="AB12" s="11"/>
      <c r="AC12" s="11"/>
      <c r="AD12" s="11" t="s">
        <v>475</v>
      </c>
      <c r="AE12" s="11"/>
      <c r="AF12" s="11"/>
      <c r="AG12" s="11" t="s">
        <v>476</v>
      </c>
      <c r="AH12" s="11"/>
      <c r="AI12" s="11"/>
      <c r="AJ12" s="11" t="s">
        <v>477</v>
      </c>
      <c r="AK12" s="11"/>
      <c r="AL12" s="11"/>
      <c r="AM12" s="11" t="s">
        <v>478</v>
      </c>
      <c r="AN12" s="11"/>
      <c r="AO12" s="11"/>
      <c r="AP12" s="11" t="s">
        <v>479</v>
      </c>
      <c r="AQ12" s="11"/>
      <c r="AR12" s="11"/>
      <c r="AS12" s="11" t="s">
        <v>480</v>
      </c>
      <c r="AT12" s="11"/>
      <c r="AU12" s="11"/>
      <c r="AV12" s="11" t="s">
        <v>481</v>
      </c>
      <c r="AW12" s="11"/>
      <c r="AX12" s="11"/>
      <c r="AY12" s="11" t="s">
        <v>482</v>
      </c>
      <c r="AZ12" s="11"/>
      <c r="BA12" s="11"/>
      <c r="BB12" s="11" t="s">
        <v>483</v>
      </c>
      <c r="BC12" s="11"/>
      <c r="BD12" s="11"/>
      <c r="BE12" s="11" t="s">
        <v>484</v>
      </c>
      <c r="BF12" s="11"/>
      <c r="BG12" s="11"/>
      <c r="BH12" s="11" t="s">
        <v>485</v>
      </c>
      <c r="BI12" s="11"/>
      <c r="BJ12" s="11"/>
      <c r="BK12" s="11" t="s">
        <v>486</v>
      </c>
      <c r="BL12" s="11"/>
      <c r="BM12" s="11"/>
      <c r="BN12" s="11" t="s">
        <v>487</v>
      </c>
      <c r="BO12" s="11"/>
      <c r="BP12" s="11"/>
      <c r="BQ12" s="11" t="s">
        <v>488</v>
      </c>
      <c r="BR12" s="11"/>
      <c r="BS12" s="11"/>
      <c r="BT12" s="11" t="s">
        <v>489</v>
      </c>
      <c r="BU12" s="11"/>
      <c r="BV12" s="11"/>
      <c r="BW12" s="11" t="s">
        <v>490</v>
      </c>
      <c r="BX12" s="11"/>
      <c r="BY12" s="11"/>
      <c r="BZ12" s="11" t="s">
        <v>491</v>
      </c>
      <c r="CA12" s="11"/>
      <c r="CB12" s="11"/>
      <c r="CC12" s="11" t="s">
        <v>492</v>
      </c>
      <c r="CD12" s="11"/>
      <c r="CE12" s="11"/>
      <c r="CF12" s="53" t="s">
        <v>493</v>
      </c>
      <c r="CG12" s="53"/>
      <c r="CH12" s="53"/>
      <c r="CI12" s="11" t="s">
        <v>494</v>
      </c>
      <c r="CJ12" s="11"/>
      <c r="CK12" s="11"/>
      <c r="CL12" s="11" t="s">
        <v>495</v>
      </c>
      <c r="CM12" s="11"/>
      <c r="CN12" s="11"/>
      <c r="CO12" s="11" t="s">
        <v>496</v>
      </c>
      <c r="CP12" s="11"/>
      <c r="CQ12" s="11"/>
      <c r="CR12" s="53" t="s">
        <v>497</v>
      </c>
      <c r="CS12" s="53"/>
      <c r="CT12" s="53"/>
      <c r="CU12" s="11" t="s">
        <v>498</v>
      </c>
      <c r="CV12" s="11"/>
      <c r="CW12" s="11"/>
      <c r="CX12" s="11" t="s">
        <v>499</v>
      </c>
      <c r="CY12" s="11"/>
      <c r="CZ12" s="11"/>
      <c r="DA12" s="11" t="s">
        <v>500</v>
      </c>
      <c r="DB12" s="11"/>
      <c r="DC12" s="11"/>
      <c r="DD12" s="53" t="s">
        <v>501</v>
      </c>
      <c r="DE12" s="53"/>
      <c r="DF12" s="53"/>
      <c r="DG12" s="53" t="s">
        <v>502</v>
      </c>
      <c r="DH12" s="53"/>
      <c r="DI12" s="53"/>
      <c r="DJ12" s="53" t="s">
        <v>503</v>
      </c>
      <c r="DK12" s="53"/>
      <c r="DL12" s="53"/>
      <c r="DM12" s="53" t="s">
        <v>504</v>
      </c>
      <c r="DN12" s="53"/>
      <c r="DO12" s="53"/>
      <c r="DP12" s="53" t="s">
        <v>505</v>
      </c>
      <c r="DQ12" s="53"/>
      <c r="DR12" s="53"/>
      <c r="DS12" s="53" t="s">
        <v>506</v>
      </c>
      <c r="DT12" s="53"/>
      <c r="DU12" s="53"/>
      <c r="DV12" s="53" t="s">
        <v>507</v>
      </c>
      <c r="DW12" s="53"/>
      <c r="DX12" s="53"/>
      <c r="DY12" s="53" t="s">
        <v>508</v>
      </c>
      <c r="DZ12" s="53"/>
      <c r="EA12" s="53"/>
      <c r="EB12" s="53" t="s">
        <v>509</v>
      </c>
      <c r="EC12" s="53"/>
      <c r="ED12" s="53"/>
      <c r="EE12" s="53" t="s">
        <v>510</v>
      </c>
      <c r="EF12" s="53"/>
      <c r="EG12" s="53"/>
      <c r="EH12" s="53" t="s">
        <v>511</v>
      </c>
      <c r="EI12" s="53"/>
      <c r="EJ12" s="53"/>
      <c r="EK12" s="53" t="s">
        <v>512</v>
      </c>
      <c r="EL12" s="53"/>
      <c r="EM12" s="53"/>
      <c r="EN12" s="53" t="s">
        <v>513</v>
      </c>
      <c r="EO12" s="53"/>
      <c r="EP12" s="53"/>
      <c r="EQ12" s="53" t="s">
        <v>514</v>
      </c>
      <c r="ER12" s="53"/>
      <c r="ES12" s="53"/>
      <c r="ET12" s="53" t="s">
        <v>515</v>
      </c>
      <c r="EU12" s="53"/>
      <c r="EV12" s="53"/>
      <c r="EW12" s="53" t="s">
        <v>516</v>
      </c>
      <c r="EX12" s="53"/>
      <c r="EY12" s="53"/>
      <c r="EZ12" s="53" t="s">
        <v>517</v>
      </c>
      <c r="FA12" s="53"/>
      <c r="FB12" s="53"/>
      <c r="FC12" s="53" t="s">
        <v>518</v>
      </c>
      <c r="FD12" s="53"/>
      <c r="FE12" s="53"/>
      <c r="FF12" s="53" t="s">
        <v>519</v>
      </c>
      <c r="FG12" s="53"/>
      <c r="FH12" s="53"/>
      <c r="FI12" s="53" t="s">
        <v>520</v>
      </c>
      <c r="FJ12" s="53"/>
      <c r="FK12" s="53"/>
    </row>
    <row r="13" ht="180" spans="1:167">
      <c r="A13" s="143"/>
      <c r="B13" s="143"/>
      <c r="C13" s="13" t="s">
        <v>521</v>
      </c>
      <c r="D13" s="13" t="s">
        <v>522</v>
      </c>
      <c r="E13" s="13" t="s">
        <v>523</v>
      </c>
      <c r="F13" s="13" t="s">
        <v>524</v>
      </c>
      <c r="G13" s="13" t="s">
        <v>525</v>
      </c>
      <c r="H13" s="13" t="s">
        <v>526</v>
      </c>
      <c r="I13" s="13" t="s">
        <v>527</v>
      </c>
      <c r="J13" s="13" t="s">
        <v>528</v>
      </c>
      <c r="K13" s="13" t="s">
        <v>529</v>
      </c>
      <c r="L13" s="13" t="s">
        <v>530</v>
      </c>
      <c r="M13" s="13" t="s">
        <v>531</v>
      </c>
      <c r="N13" s="13" t="s">
        <v>532</v>
      </c>
      <c r="O13" s="13" t="s">
        <v>533</v>
      </c>
      <c r="P13" s="13" t="s">
        <v>534</v>
      </c>
      <c r="Q13" s="13" t="s">
        <v>535</v>
      </c>
      <c r="R13" s="13" t="s">
        <v>307</v>
      </c>
      <c r="S13" s="13" t="s">
        <v>125</v>
      </c>
      <c r="T13" s="13" t="s">
        <v>536</v>
      </c>
      <c r="U13" s="13" t="s">
        <v>537</v>
      </c>
      <c r="V13" s="13" t="s">
        <v>538</v>
      </c>
      <c r="W13" s="13" t="s">
        <v>539</v>
      </c>
      <c r="X13" s="13" t="s">
        <v>540</v>
      </c>
      <c r="Y13" s="13" t="s">
        <v>541</v>
      </c>
      <c r="Z13" s="13" t="s">
        <v>542</v>
      </c>
      <c r="AA13" s="13" t="s">
        <v>543</v>
      </c>
      <c r="AB13" s="13" t="s">
        <v>544</v>
      </c>
      <c r="AC13" s="13" t="s">
        <v>545</v>
      </c>
      <c r="AD13" s="13" t="s">
        <v>307</v>
      </c>
      <c r="AE13" s="13" t="s">
        <v>546</v>
      </c>
      <c r="AF13" s="13" t="s">
        <v>126</v>
      </c>
      <c r="AG13" s="13" t="s">
        <v>547</v>
      </c>
      <c r="AH13" s="13" t="s">
        <v>548</v>
      </c>
      <c r="AI13" s="13" t="s">
        <v>549</v>
      </c>
      <c r="AJ13" s="13" t="s">
        <v>550</v>
      </c>
      <c r="AK13" s="13" t="s">
        <v>551</v>
      </c>
      <c r="AL13" s="13" t="s">
        <v>552</v>
      </c>
      <c r="AM13" s="13" t="s">
        <v>553</v>
      </c>
      <c r="AN13" s="13" t="s">
        <v>554</v>
      </c>
      <c r="AO13" s="13" t="s">
        <v>555</v>
      </c>
      <c r="AP13" s="13" t="s">
        <v>320</v>
      </c>
      <c r="AQ13" s="13" t="s">
        <v>556</v>
      </c>
      <c r="AR13" s="13" t="s">
        <v>536</v>
      </c>
      <c r="AS13" s="13" t="s">
        <v>557</v>
      </c>
      <c r="AT13" s="13" t="s">
        <v>558</v>
      </c>
      <c r="AU13" s="13" t="s">
        <v>559</v>
      </c>
      <c r="AV13" s="13" t="s">
        <v>307</v>
      </c>
      <c r="AW13" s="13" t="s">
        <v>125</v>
      </c>
      <c r="AX13" s="13" t="s">
        <v>536</v>
      </c>
      <c r="AY13" s="13" t="s">
        <v>140</v>
      </c>
      <c r="AZ13" s="13" t="s">
        <v>560</v>
      </c>
      <c r="BA13" s="13" t="s">
        <v>142</v>
      </c>
      <c r="BB13" s="13" t="s">
        <v>561</v>
      </c>
      <c r="BC13" s="13" t="s">
        <v>562</v>
      </c>
      <c r="BD13" s="13" t="s">
        <v>563</v>
      </c>
      <c r="BE13" s="13" t="s">
        <v>564</v>
      </c>
      <c r="BF13" s="13" t="s">
        <v>565</v>
      </c>
      <c r="BG13" s="13" t="s">
        <v>566</v>
      </c>
      <c r="BH13" s="13" t="s">
        <v>567</v>
      </c>
      <c r="BI13" s="13" t="s">
        <v>556</v>
      </c>
      <c r="BJ13" s="13" t="s">
        <v>568</v>
      </c>
      <c r="BK13" s="13" t="s">
        <v>569</v>
      </c>
      <c r="BL13" s="13" t="s">
        <v>570</v>
      </c>
      <c r="BM13" s="13" t="s">
        <v>571</v>
      </c>
      <c r="BN13" s="13" t="s">
        <v>572</v>
      </c>
      <c r="BO13" s="13" t="s">
        <v>573</v>
      </c>
      <c r="BP13" s="13" t="s">
        <v>574</v>
      </c>
      <c r="BQ13" s="13" t="s">
        <v>575</v>
      </c>
      <c r="BR13" s="13" t="s">
        <v>576</v>
      </c>
      <c r="BS13" s="13" t="s">
        <v>330</v>
      </c>
      <c r="BT13" s="13" t="s">
        <v>577</v>
      </c>
      <c r="BU13" s="13" t="s">
        <v>578</v>
      </c>
      <c r="BV13" s="13" t="s">
        <v>579</v>
      </c>
      <c r="BW13" s="13" t="s">
        <v>580</v>
      </c>
      <c r="BX13" s="13" t="s">
        <v>581</v>
      </c>
      <c r="BY13" s="13" t="s">
        <v>582</v>
      </c>
      <c r="BZ13" s="13" t="s">
        <v>346</v>
      </c>
      <c r="CA13" s="13" t="s">
        <v>583</v>
      </c>
      <c r="CB13" s="13" t="s">
        <v>584</v>
      </c>
      <c r="CC13" s="13" t="s">
        <v>585</v>
      </c>
      <c r="CD13" s="13" t="s">
        <v>586</v>
      </c>
      <c r="CE13" s="13" t="s">
        <v>587</v>
      </c>
      <c r="CF13" s="54" t="s">
        <v>588</v>
      </c>
      <c r="CG13" s="54" t="s">
        <v>589</v>
      </c>
      <c r="CH13" s="54" t="s">
        <v>159</v>
      </c>
      <c r="CI13" s="13" t="s">
        <v>590</v>
      </c>
      <c r="CJ13" s="13" t="s">
        <v>591</v>
      </c>
      <c r="CK13" s="13" t="s">
        <v>592</v>
      </c>
      <c r="CL13" s="13" t="s">
        <v>593</v>
      </c>
      <c r="CM13" s="13" t="s">
        <v>594</v>
      </c>
      <c r="CN13" s="13" t="s">
        <v>595</v>
      </c>
      <c r="CO13" s="13" t="s">
        <v>596</v>
      </c>
      <c r="CP13" s="13" t="s">
        <v>597</v>
      </c>
      <c r="CQ13" s="13" t="s">
        <v>598</v>
      </c>
      <c r="CR13" s="54" t="s">
        <v>599</v>
      </c>
      <c r="CS13" s="54" t="s">
        <v>175</v>
      </c>
      <c r="CT13" s="54" t="s">
        <v>600</v>
      </c>
      <c r="CU13" s="13" t="s">
        <v>601</v>
      </c>
      <c r="CV13" s="13" t="s">
        <v>602</v>
      </c>
      <c r="CW13" s="13" t="s">
        <v>603</v>
      </c>
      <c r="CX13" s="13" t="s">
        <v>604</v>
      </c>
      <c r="CY13" s="13" t="s">
        <v>605</v>
      </c>
      <c r="CZ13" s="13" t="s">
        <v>606</v>
      </c>
      <c r="DA13" s="13" t="s">
        <v>607</v>
      </c>
      <c r="DB13" s="13" t="s">
        <v>608</v>
      </c>
      <c r="DC13" s="13" t="s">
        <v>609</v>
      </c>
      <c r="DD13" s="54" t="s">
        <v>590</v>
      </c>
      <c r="DE13" s="54" t="s">
        <v>610</v>
      </c>
      <c r="DF13" s="54" t="s">
        <v>611</v>
      </c>
      <c r="DG13" s="54" t="s">
        <v>612</v>
      </c>
      <c r="DH13" s="54" t="s">
        <v>613</v>
      </c>
      <c r="DI13" s="54" t="s">
        <v>614</v>
      </c>
      <c r="DJ13" s="54" t="s">
        <v>615</v>
      </c>
      <c r="DK13" s="54" t="s">
        <v>616</v>
      </c>
      <c r="DL13" s="54" t="s">
        <v>617</v>
      </c>
      <c r="DM13" s="54" t="s">
        <v>618</v>
      </c>
      <c r="DN13" s="54" t="s">
        <v>619</v>
      </c>
      <c r="DO13" s="54" t="s">
        <v>620</v>
      </c>
      <c r="DP13" s="54" t="s">
        <v>621</v>
      </c>
      <c r="DQ13" s="54" t="s">
        <v>622</v>
      </c>
      <c r="DR13" s="54" t="s">
        <v>623</v>
      </c>
      <c r="DS13" s="54" t="s">
        <v>624</v>
      </c>
      <c r="DT13" s="54" t="s">
        <v>625</v>
      </c>
      <c r="DU13" s="54" t="s">
        <v>345</v>
      </c>
      <c r="DV13" s="54" t="s">
        <v>626</v>
      </c>
      <c r="DW13" s="54" t="s">
        <v>627</v>
      </c>
      <c r="DX13" s="54" t="s">
        <v>628</v>
      </c>
      <c r="DY13" s="54" t="s">
        <v>629</v>
      </c>
      <c r="DZ13" s="54" t="s">
        <v>630</v>
      </c>
      <c r="EA13" s="54" t="s">
        <v>631</v>
      </c>
      <c r="EB13" s="54" t="s">
        <v>632</v>
      </c>
      <c r="EC13" s="54" t="s">
        <v>633</v>
      </c>
      <c r="ED13" s="54" t="s">
        <v>634</v>
      </c>
      <c r="EE13" s="54" t="s">
        <v>635</v>
      </c>
      <c r="EF13" s="54" t="s">
        <v>636</v>
      </c>
      <c r="EG13" s="54" t="s">
        <v>637</v>
      </c>
      <c r="EH13" s="54" t="s">
        <v>140</v>
      </c>
      <c r="EI13" s="54" t="s">
        <v>638</v>
      </c>
      <c r="EJ13" s="54" t="s">
        <v>142</v>
      </c>
      <c r="EK13" s="54" t="s">
        <v>639</v>
      </c>
      <c r="EL13" s="54" t="s">
        <v>640</v>
      </c>
      <c r="EM13" s="54" t="s">
        <v>641</v>
      </c>
      <c r="EN13" s="54" t="s">
        <v>642</v>
      </c>
      <c r="EO13" s="54" t="s">
        <v>643</v>
      </c>
      <c r="EP13" s="54" t="s">
        <v>644</v>
      </c>
      <c r="EQ13" s="54" t="s">
        <v>351</v>
      </c>
      <c r="ER13" s="54" t="s">
        <v>645</v>
      </c>
      <c r="ES13" s="54" t="s">
        <v>353</v>
      </c>
      <c r="ET13" s="54" t="s">
        <v>646</v>
      </c>
      <c r="EU13" s="54" t="s">
        <v>647</v>
      </c>
      <c r="EV13" s="54" t="s">
        <v>648</v>
      </c>
      <c r="EW13" s="54" t="s">
        <v>649</v>
      </c>
      <c r="EX13" s="54" t="s">
        <v>650</v>
      </c>
      <c r="EY13" s="54" t="s">
        <v>651</v>
      </c>
      <c r="EZ13" s="54" t="s">
        <v>652</v>
      </c>
      <c r="FA13" s="54" t="s">
        <v>653</v>
      </c>
      <c r="FB13" s="54" t="s">
        <v>654</v>
      </c>
      <c r="FC13" s="54" t="s">
        <v>655</v>
      </c>
      <c r="FD13" s="54" t="s">
        <v>656</v>
      </c>
      <c r="FE13" s="54" t="s">
        <v>657</v>
      </c>
      <c r="FF13" s="54" t="s">
        <v>658</v>
      </c>
      <c r="FG13" s="54" t="s">
        <v>659</v>
      </c>
      <c r="FH13" s="54" t="s">
        <v>660</v>
      </c>
      <c r="FI13" s="54" t="s">
        <v>661</v>
      </c>
      <c r="FJ13" s="54" t="s">
        <v>662</v>
      </c>
      <c r="FK13" s="54" t="s">
        <v>663</v>
      </c>
    </row>
    <row r="14" ht="15.6" spans="1:254">
      <c r="A14" s="104">
        <v>1</v>
      </c>
      <c r="B14" s="144" t="s">
        <v>664</v>
      </c>
      <c r="C14" s="15"/>
      <c r="D14" s="15"/>
      <c r="E14" s="15">
        <v>1</v>
      </c>
      <c r="F14" s="15"/>
      <c r="G14" s="15"/>
      <c r="H14" s="15">
        <v>1</v>
      </c>
      <c r="I14" s="15"/>
      <c r="J14" s="15"/>
      <c r="K14" s="15">
        <v>1</v>
      </c>
      <c r="L14" s="15"/>
      <c r="M14" s="15"/>
      <c r="N14" s="15">
        <v>1</v>
      </c>
      <c r="O14" s="15"/>
      <c r="P14" s="15"/>
      <c r="Q14" s="15">
        <v>1</v>
      </c>
      <c r="R14" s="15"/>
      <c r="S14" s="15"/>
      <c r="T14" s="15">
        <v>1</v>
      </c>
      <c r="U14" s="15"/>
      <c r="V14" s="15"/>
      <c r="W14" s="15">
        <v>1</v>
      </c>
      <c r="X14" s="15"/>
      <c r="Y14" s="15"/>
      <c r="Z14" s="15">
        <v>1</v>
      </c>
      <c r="AA14" s="15"/>
      <c r="AB14" s="15"/>
      <c r="AC14" s="15">
        <v>1</v>
      </c>
      <c r="AD14" s="15"/>
      <c r="AE14" s="15"/>
      <c r="AF14" s="15">
        <v>1</v>
      </c>
      <c r="AG14" s="15"/>
      <c r="AH14" s="15"/>
      <c r="AI14" s="15">
        <v>1</v>
      </c>
      <c r="AJ14" s="15"/>
      <c r="AK14" s="15"/>
      <c r="AL14" s="15">
        <v>1</v>
      </c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15">
        <v>1</v>
      </c>
      <c r="AV14" s="15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5"/>
      <c r="BF14" s="15"/>
      <c r="BG14" s="15">
        <v>1</v>
      </c>
      <c r="BH14" s="15"/>
      <c r="BI14" s="15"/>
      <c r="BJ14" s="15">
        <v>1</v>
      </c>
      <c r="BK14" s="15"/>
      <c r="BL14" s="15"/>
      <c r="BM14" s="15">
        <v>1</v>
      </c>
      <c r="BN14" s="15"/>
      <c r="BO14" s="15"/>
      <c r="BP14" s="15">
        <v>1</v>
      </c>
      <c r="BQ14" s="15"/>
      <c r="BR14" s="15"/>
      <c r="BS14" s="15">
        <v>1</v>
      </c>
      <c r="BT14" s="15"/>
      <c r="BU14" s="15"/>
      <c r="BV14" s="15">
        <v>1</v>
      </c>
      <c r="BW14" s="15"/>
      <c r="BX14" s="15"/>
      <c r="BY14" s="15">
        <v>1</v>
      </c>
      <c r="BZ14" s="15"/>
      <c r="CA14" s="15"/>
      <c r="CB14" s="15">
        <v>1</v>
      </c>
      <c r="CC14" s="15"/>
      <c r="CD14" s="15"/>
      <c r="CE14" s="15">
        <v>1</v>
      </c>
      <c r="CF14" s="15"/>
      <c r="CG14" s="15"/>
      <c r="CH14" s="15">
        <v>1</v>
      </c>
      <c r="CI14" s="15"/>
      <c r="CJ14" s="15"/>
      <c r="CK14" s="15">
        <v>1</v>
      </c>
      <c r="CL14" s="15"/>
      <c r="CM14" s="15"/>
      <c r="CN14" s="15">
        <v>1</v>
      </c>
      <c r="CO14" s="15"/>
      <c r="CP14" s="15"/>
      <c r="CQ14" s="15">
        <v>1</v>
      </c>
      <c r="CR14" s="15"/>
      <c r="CS14" s="15"/>
      <c r="CT14" s="15">
        <v>1</v>
      </c>
      <c r="CU14" s="15"/>
      <c r="CV14" s="15"/>
      <c r="CW14" s="15">
        <v>1</v>
      </c>
      <c r="CX14" s="15"/>
      <c r="CY14" s="15"/>
      <c r="CZ14" s="15">
        <v>1</v>
      </c>
      <c r="DA14" s="15"/>
      <c r="DB14" s="15"/>
      <c r="DC14" s="15">
        <v>1</v>
      </c>
      <c r="DD14" s="15"/>
      <c r="DE14" s="15"/>
      <c r="DF14" s="15">
        <v>1</v>
      </c>
      <c r="DG14" s="15"/>
      <c r="DH14" s="15"/>
      <c r="DI14" s="15">
        <v>1</v>
      </c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/>
      <c r="DU14" s="15">
        <v>1</v>
      </c>
      <c r="DV14" s="15"/>
      <c r="DW14" s="15"/>
      <c r="DX14" s="15">
        <v>1</v>
      </c>
      <c r="DY14" s="15"/>
      <c r="DZ14" s="15"/>
      <c r="EA14" s="15">
        <v>1</v>
      </c>
      <c r="EB14" s="15"/>
      <c r="EC14" s="15"/>
      <c r="ED14" s="15">
        <v>1</v>
      </c>
      <c r="EE14" s="15"/>
      <c r="EF14" s="15"/>
      <c r="EG14" s="15">
        <v>1</v>
      </c>
      <c r="EH14" s="15"/>
      <c r="EI14" s="15"/>
      <c r="EJ14" s="15">
        <v>1</v>
      </c>
      <c r="EK14" s="15"/>
      <c r="EL14" s="15"/>
      <c r="EM14" s="15">
        <v>1</v>
      </c>
      <c r="EN14" s="15"/>
      <c r="EO14" s="15"/>
      <c r="EP14" s="15">
        <v>1</v>
      </c>
      <c r="EQ14" s="15"/>
      <c r="ER14" s="15"/>
      <c r="ES14" s="15">
        <v>1</v>
      </c>
      <c r="ET14" s="15"/>
      <c r="EU14" s="15"/>
      <c r="EV14" s="15">
        <v>1</v>
      </c>
      <c r="EW14" s="15"/>
      <c r="EX14" s="15"/>
      <c r="EY14" s="15">
        <v>1</v>
      </c>
      <c r="EZ14" s="15"/>
      <c r="FA14" s="15"/>
      <c r="FB14" s="15">
        <v>1</v>
      </c>
      <c r="FC14" s="15"/>
      <c r="FD14" s="15"/>
      <c r="FE14" s="15">
        <v>1</v>
      </c>
      <c r="FF14" s="15"/>
      <c r="FG14" s="15"/>
      <c r="FH14" s="15">
        <v>1</v>
      </c>
      <c r="FI14" s="15"/>
      <c r="FJ14" s="15"/>
      <c r="FK14" s="15">
        <v>1</v>
      </c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6" spans="1:254">
      <c r="A15" s="14">
        <v>2</v>
      </c>
      <c r="B15" s="144" t="s">
        <v>665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3</v>
      </c>
      <c r="B16" s="144" t="s">
        <v>666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4</v>
      </c>
      <c r="B17" s="144" t="s">
        <v>667</v>
      </c>
      <c r="C17" s="15"/>
      <c r="D17" s="15"/>
      <c r="E17" s="15">
        <v>1</v>
      </c>
      <c r="F17" s="15"/>
      <c r="G17" s="15"/>
      <c r="H17" s="15">
        <v>1</v>
      </c>
      <c r="I17" s="15"/>
      <c r="J17" s="15"/>
      <c r="K17" s="15">
        <v>1</v>
      </c>
      <c r="L17" s="15"/>
      <c r="M17" s="15"/>
      <c r="N17" s="15">
        <v>1</v>
      </c>
      <c r="O17" s="15"/>
      <c r="P17" s="15"/>
      <c r="Q17" s="15">
        <v>1</v>
      </c>
      <c r="R17" s="15"/>
      <c r="S17" s="15"/>
      <c r="T17" s="15">
        <v>1</v>
      </c>
      <c r="U17" s="15"/>
      <c r="V17" s="15"/>
      <c r="W17" s="15">
        <v>1</v>
      </c>
      <c r="X17" s="15"/>
      <c r="Y17" s="15"/>
      <c r="Z17" s="15">
        <v>1</v>
      </c>
      <c r="AA17" s="15"/>
      <c r="AB17" s="15"/>
      <c r="AC17" s="15">
        <v>1</v>
      </c>
      <c r="AD17" s="15"/>
      <c r="AE17" s="15"/>
      <c r="AF17" s="15">
        <v>1</v>
      </c>
      <c r="AG17" s="15"/>
      <c r="AH17" s="15"/>
      <c r="AI17" s="15">
        <v>1</v>
      </c>
      <c r="AJ17" s="15"/>
      <c r="AK17" s="15"/>
      <c r="AL17" s="15">
        <v>1</v>
      </c>
      <c r="AM17" s="15"/>
      <c r="AN17" s="15"/>
      <c r="AO17" s="15">
        <v>1</v>
      </c>
      <c r="AP17" s="15"/>
      <c r="AQ17" s="15"/>
      <c r="AR17" s="15">
        <v>1</v>
      </c>
      <c r="AS17" s="15"/>
      <c r="AT17" s="15"/>
      <c r="AU17" s="15">
        <v>1</v>
      </c>
      <c r="AV17" s="15"/>
      <c r="AW17" s="15"/>
      <c r="AX17" s="15">
        <v>1</v>
      </c>
      <c r="AY17" s="15"/>
      <c r="AZ17" s="15"/>
      <c r="BA17" s="15">
        <v>1</v>
      </c>
      <c r="BB17" s="15"/>
      <c r="BC17" s="15"/>
      <c r="BD17" s="15">
        <v>1</v>
      </c>
      <c r="BE17" s="15"/>
      <c r="BF17" s="15"/>
      <c r="BG17" s="15">
        <v>1</v>
      </c>
      <c r="BH17" s="15"/>
      <c r="BI17" s="15"/>
      <c r="BJ17" s="15">
        <v>1</v>
      </c>
      <c r="BK17" s="15"/>
      <c r="BL17" s="15"/>
      <c r="BM17" s="15">
        <v>1</v>
      </c>
      <c r="BN17" s="15"/>
      <c r="BO17" s="15"/>
      <c r="BP17" s="15">
        <v>1</v>
      </c>
      <c r="BQ17" s="15"/>
      <c r="BR17" s="15"/>
      <c r="BS17" s="15">
        <v>1</v>
      </c>
      <c r="BT17" s="15"/>
      <c r="BU17" s="15"/>
      <c r="BV17" s="15">
        <v>1</v>
      </c>
      <c r="BW17" s="15"/>
      <c r="BX17" s="15"/>
      <c r="BY17" s="15">
        <v>1</v>
      </c>
      <c r="BZ17" s="15"/>
      <c r="CA17" s="15"/>
      <c r="CB17" s="15">
        <v>1</v>
      </c>
      <c r="CC17" s="15"/>
      <c r="CD17" s="15"/>
      <c r="CE17" s="15">
        <v>1</v>
      </c>
      <c r="CF17" s="15"/>
      <c r="CG17" s="15"/>
      <c r="CH17" s="15">
        <v>1</v>
      </c>
      <c r="CI17" s="15"/>
      <c r="CJ17" s="15"/>
      <c r="CK17" s="15">
        <v>1</v>
      </c>
      <c r="CL17" s="15"/>
      <c r="CM17" s="15"/>
      <c r="CN17" s="15">
        <v>1</v>
      </c>
      <c r="CO17" s="15"/>
      <c r="CP17" s="15"/>
      <c r="CQ17" s="15">
        <v>1</v>
      </c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>
        <v>1</v>
      </c>
      <c r="DD17" s="15"/>
      <c r="DE17" s="15"/>
      <c r="DF17" s="15">
        <v>1</v>
      </c>
      <c r="DG17" s="15"/>
      <c r="DH17" s="15"/>
      <c r="DI17" s="15">
        <v>1</v>
      </c>
      <c r="DJ17" s="15"/>
      <c r="DK17" s="15"/>
      <c r="DL17" s="15">
        <v>1</v>
      </c>
      <c r="DM17" s="15"/>
      <c r="DN17" s="15"/>
      <c r="DO17" s="15">
        <v>1</v>
      </c>
      <c r="DP17" s="15"/>
      <c r="DQ17" s="15"/>
      <c r="DR17" s="15">
        <v>1</v>
      </c>
      <c r="DS17" s="15"/>
      <c r="DT17" s="15"/>
      <c r="DU17" s="15">
        <v>1</v>
      </c>
      <c r="DV17" s="15"/>
      <c r="DW17" s="15"/>
      <c r="DX17" s="15">
        <v>1</v>
      </c>
      <c r="DY17" s="15"/>
      <c r="DZ17" s="15"/>
      <c r="EA17" s="15">
        <v>1</v>
      </c>
      <c r="EB17" s="15"/>
      <c r="EC17" s="15"/>
      <c r="ED17" s="15">
        <v>1</v>
      </c>
      <c r="EE17" s="15"/>
      <c r="EF17" s="15"/>
      <c r="EG17" s="15">
        <v>1</v>
      </c>
      <c r="EH17" s="15"/>
      <c r="EI17" s="15"/>
      <c r="EJ17" s="15">
        <v>1</v>
      </c>
      <c r="EK17" s="15"/>
      <c r="EL17" s="15"/>
      <c r="EM17" s="15">
        <v>1</v>
      </c>
      <c r="EN17" s="15"/>
      <c r="EO17" s="15"/>
      <c r="EP17" s="15">
        <v>1</v>
      </c>
      <c r="EQ17" s="15"/>
      <c r="ER17" s="15"/>
      <c r="ES17" s="15">
        <v>1</v>
      </c>
      <c r="ET17" s="15"/>
      <c r="EU17" s="15"/>
      <c r="EV17" s="15">
        <v>1</v>
      </c>
      <c r="EW17" s="15"/>
      <c r="EX17" s="15"/>
      <c r="EY17" s="15">
        <v>1</v>
      </c>
      <c r="EZ17" s="15"/>
      <c r="FA17" s="15"/>
      <c r="FB17" s="15">
        <v>1</v>
      </c>
      <c r="FC17" s="15"/>
      <c r="FD17" s="15"/>
      <c r="FE17" s="15">
        <v>1</v>
      </c>
      <c r="FF17" s="15"/>
      <c r="FG17" s="15"/>
      <c r="FH17" s="15">
        <v>1</v>
      </c>
      <c r="FI17" s="15"/>
      <c r="FJ17" s="15"/>
      <c r="FK17" s="15">
        <v>1</v>
      </c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5</v>
      </c>
      <c r="B18" s="144" t="s">
        <v>668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6</v>
      </c>
      <c r="B19" s="144" t="s">
        <v>669</v>
      </c>
      <c r="C19" s="15"/>
      <c r="D19" s="15"/>
      <c r="E19" s="15">
        <v>1</v>
      </c>
      <c r="F19" s="15"/>
      <c r="G19" s="15"/>
      <c r="H19" s="15">
        <v>1</v>
      </c>
      <c r="I19" s="15"/>
      <c r="J19" s="15"/>
      <c r="K19" s="15">
        <v>1</v>
      </c>
      <c r="L19" s="15"/>
      <c r="M19" s="15"/>
      <c r="N19" s="15">
        <v>1</v>
      </c>
      <c r="O19" s="15"/>
      <c r="P19" s="15"/>
      <c r="Q19" s="15">
        <v>1</v>
      </c>
      <c r="R19" s="15"/>
      <c r="S19" s="15"/>
      <c r="T19" s="15">
        <v>1</v>
      </c>
      <c r="U19" s="15"/>
      <c r="V19" s="15"/>
      <c r="W19" s="15">
        <v>1</v>
      </c>
      <c r="X19" s="15"/>
      <c r="Y19" s="15"/>
      <c r="Z19" s="15">
        <v>1</v>
      </c>
      <c r="AA19" s="15"/>
      <c r="AB19" s="15"/>
      <c r="AC19" s="15">
        <v>1</v>
      </c>
      <c r="AD19" s="15"/>
      <c r="AE19" s="15"/>
      <c r="AF19" s="15">
        <v>1</v>
      </c>
      <c r="AG19" s="15"/>
      <c r="AH19" s="15"/>
      <c r="AI19" s="15">
        <v>1</v>
      </c>
      <c r="AJ19" s="15"/>
      <c r="AK19" s="15"/>
      <c r="AL19" s="15">
        <v>1</v>
      </c>
      <c r="AM19" s="15"/>
      <c r="AN19" s="15"/>
      <c r="AO19" s="15">
        <v>1</v>
      </c>
      <c r="AP19" s="15"/>
      <c r="AQ19" s="15"/>
      <c r="AR19" s="15">
        <v>1</v>
      </c>
      <c r="AS19" s="15"/>
      <c r="AT19" s="15"/>
      <c r="AU19" s="15">
        <v>1</v>
      </c>
      <c r="AV19" s="15"/>
      <c r="AW19" s="15"/>
      <c r="AX19" s="15">
        <v>1</v>
      </c>
      <c r="AY19" s="15"/>
      <c r="AZ19" s="15"/>
      <c r="BA19" s="15">
        <v>1</v>
      </c>
      <c r="BB19" s="15"/>
      <c r="BC19" s="15"/>
      <c r="BD19" s="15">
        <v>1</v>
      </c>
      <c r="BE19" s="15"/>
      <c r="BF19" s="15"/>
      <c r="BG19" s="15">
        <v>1</v>
      </c>
      <c r="BH19" s="15"/>
      <c r="BI19" s="15"/>
      <c r="BJ19" s="15">
        <v>1</v>
      </c>
      <c r="BK19" s="15"/>
      <c r="BL19" s="15"/>
      <c r="BM19" s="15">
        <v>1</v>
      </c>
      <c r="BN19" s="15"/>
      <c r="BO19" s="15"/>
      <c r="BP19" s="15">
        <v>1</v>
      </c>
      <c r="BQ19" s="15"/>
      <c r="BR19" s="15"/>
      <c r="BS19" s="15">
        <v>1</v>
      </c>
      <c r="BT19" s="15"/>
      <c r="BU19" s="15"/>
      <c r="BV19" s="15">
        <v>1</v>
      </c>
      <c r="BW19" s="15"/>
      <c r="BX19" s="15"/>
      <c r="BY19" s="15">
        <v>1</v>
      </c>
      <c r="BZ19" s="15"/>
      <c r="CA19" s="15"/>
      <c r="CB19" s="15">
        <v>1</v>
      </c>
      <c r="CC19" s="15"/>
      <c r="CD19" s="15"/>
      <c r="CE19" s="15">
        <v>1</v>
      </c>
      <c r="CF19" s="15"/>
      <c r="CG19" s="15"/>
      <c r="CH19" s="15">
        <v>1</v>
      </c>
      <c r="CI19" s="15"/>
      <c r="CJ19" s="15"/>
      <c r="CK19" s="15">
        <v>1</v>
      </c>
      <c r="CL19" s="15"/>
      <c r="CM19" s="15"/>
      <c r="CN19" s="15">
        <v>1</v>
      </c>
      <c r="CO19" s="15"/>
      <c r="CP19" s="15"/>
      <c r="CQ19" s="15">
        <v>1</v>
      </c>
      <c r="CR19" s="15"/>
      <c r="CS19" s="15"/>
      <c r="CT19" s="15">
        <v>1</v>
      </c>
      <c r="CU19" s="15"/>
      <c r="CV19" s="15"/>
      <c r="CW19" s="15">
        <v>1</v>
      </c>
      <c r="CX19" s="15"/>
      <c r="CY19" s="15"/>
      <c r="CZ19" s="15">
        <v>1</v>
      </c>
      <c r="DA19" s="15"/>
      <c r="DB19" s="15"/>
      <c r="DC19" s="15">
        <v>1</v>
      </c>
      <c r="DD19" s="15"/>
      <c r="DE19" s="15"/>
      <c r="DF19" s="15">
        <v>1</v>
      </c>
      <c r="DG19" s="15"/>
      <c r="DH19" s="15"/>
      <c r="DI19" s="15">
        <v>1</v>
      </c>
      <c r="DJ19" s="15"/>
      <c r="DK19" s="15"/>
      <c r="DL19" s="15">
        <v>1</v>
      </c>
      <c r="DM19" s="15"/>
      <c r="DN19" s="15"/>
      <c r="DO19" s="15">
        <v>1</v>
      </c>
      <c r="DP19" s="15"/>
      <c r="DQ19" s="15"/>
      <c r="DR19" s="15">
        <v>1</v>
      </c>
      <c r="DS19" s="15"/>
      <c r="DT19" s="15"/>
      <c r="DU19" s="15">
        <v>1</v>
      </c>
      <c r="DV19" s="15"/>
      <c r="DW19" s="15"/>
      <c r="DX19" s="15">
        <v>1</v>
      </c>
      <c r="DY19" s="15"/>
      <c r="DZ19" s="15"/>
      <c r="EA19" s="15">
        <v>1</v>
      </c>
      <c r="EB19" s="15"/>
      <c r="EC19" s="15"/>
      <c r="ED19" s="15">
        <v>1</v>
      </c>
      <c r="EE19" s="15"/>
      <c r="EF19" s="15"/>
      <c r="EG19" s="15">
        <v>1</v>
      </c>
      <c r="EH19" s="15"/>
      <c r="EI19" s="15"/>
      <c r="EJ19" s="15">
        <v>1</v>
      </c>
      <c r="EK19" s="15"/>
      <c r="EL19" s="15"/>
      <c r="EM19" s="15">
        <v>1</v>
      </c>
      <c r="EN19" s="15"/>
      <c r="EO19" s="15"/>
      <c r="EP19" s="15">
        <v>1</v>
      </c>
      <c r="EQ19" s="15"/>
      <c r="ER19" s="15"/>
      <c r="ES19" s="15">
        <v>1</v>
      </c>
      <c r="ET19" s="15"/>
      <c r="EU19" s="15"/>
      <c r="EV19" s="15">
        <v>1</v>
      </c>
      <c r="EW19" s="15"/>
      <c r="EX19" s="15"/>
      <c r="EY19" s="15">
        <v>1</v>
      </c>
      <c r="EZ19" s="15"/>
      <c r="FA19" s="15"/>
      <c r="FB19" s="15">
        <v>1</v>
      </c>
      <c r="FC19" s="15"/>
      <c r="FD19" s="15"/>
      <c r="FE19" s="15">
        <v>1</v>
      </c>
      <c r="FF19" s="15"/>
      <c r="FG19" s="15"/>
      <c r="FH19" s="15">
        <v>1</v>
      </c>
      <c r="FI19" s="15"/>
      <c r="FJ19" s="15"/>
      <c r="FK19" s="15">
        <v>1</v>
      </c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7</v>
      </c>
      <c r="B20" s="144" t="s">
        <v>670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168">
      <c r="A21" s="16">
        <v>8</v>
      </c>
      <c r="B21" s="144" t="s">
        <v>671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</row>
    <row r="22" spans="1:167">
      <c r="A22" s="16">
        <v>9</v>
      </c>
      <c r="B22" s="144" t="s">
        <v>672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spans="1:167">
      <c r="A23" s="16">
        <v>10</v>
      </c>
      <c r="B23" s="144" t="s">
        <v>673</v>
      </c>
      <c r="C23" s="15"/>
      <c r="D23" s="15"/>
      <c r="E23" s="15">
        <v>1</v>
      </c>
      <c r="F23" s="15"/>
      <c r="G23" s="15"/>
      <c r="H23" s="15">
        <v>1</v>
      </c>
      <c r="I23" s="15"/>
      <c r="J23" s="15"/>
      <c r="K23" s="15">
        <v>1</v>
      </c>
      <c r="L23" s="15"/>
      <c r="M23" s="15"/>
      <c r="N23" s="15">
        <v>1</v>
      </c>
      <c r="O23" s="15"/>
      <c r="P23" s="15"/>
      <c r="Q23" s="15">
        <v>1</v>
      </c>
      <c r="R23" s="15"/>
      <c r="S23" s="15"/>
      <c r="T23" s="15">
        <v>1</v>
      </c>
      <c r="U23" s="15"/>
      <c r="V23" s="15"/>
      <c r="W23" s="15">
        <v>1</v>
      </c>
      <c r="X23" s="15"/>
      <c r="Y23" s="15"/>
      <c r="Z23" s="15">
        <v>1</v>
      </c>
      <c r="AA23" s="15"/>
      <c r="AB23" s="15"/>
      <c r="AC23" s="15">
        <v>1</v>
      </c>
      <c r="AD23" s="15"/>
      <c r="AE23" s="15"/>
      <c r="AF23" s="15">
        <v>1</v>
      </c>
      <c r="AG23" s="15"/>
      <c r="AH23" s="15"/>
      <c r="AI23" s="15">
        <v>1</v>
      </c>
      <c r="AJ23" s="15"/>
      <c r="AK23" s="15"/>
      <c r="AL23" s="15">
        <v>1</v>
      </c>
      <c r="AM23" s="15"/>
      <c r="AN23" s="15"/>
      <c r="AO23" s="15">
        <v>1</v>
      </c>
      <c r="AP23" s="15"/>
      <c r="AQ23" s="15"/>
      <c r="AR23" s="15">
        <v>1</v>
      </c>
      <c r="AS23" s="15"/>
      <c r="AT23" s="15"/>
      <c r="AU23" s="15">
        <v>1</v>
      </c>
      <c r="AV23" s="15"/>
      <c r="AW23" s="15"/>
      <c r="AX23" s="15">
        <v>1</v>
      </c>
      <c r="AY23" s="15"/>
      <c r="AZ23" s="15"/>
      <c r="BA23" s="15">
        <v>1</v>
      </c>
      <c r="BB23" s="15"/>
      <c r="BC23" s="15"/>
      <c r="BD23" s="15">
        <v>1</v>
      </c>
      <c r="BE23" s="15"/>
      <c r="BF23" s="15"/>
      <c r="BG23" s="15">
        <v>1</v>
      </c>
      <c r="BH23" s="15"/>
      <c r="BI23" s="15"/>
      <c r="BJ23" s="15">
        <v>1</v>
      </c>
      <c r="BK23" s="15"/>
      <c r="BL23" s="15"/>
      <c r="BM23" s="15">
        <v>1</v>
      </c>
      <c r="BN23" s="15"/>
      <c r="BO23" s="15"/>
      <c r="BP23" s="15">
        <v>1</v>
      </c>
      <c r="BQ23" s="15"/>
      <c r="BR23" s="15"/>
      <c r="BS23" s="15">
        <v>1</v>
      </c>
      <c r="BT23" s="15"/>
      <c r="BU23" s="15"/>
      <c r="BV23" s="15">
        <v>1</v>
      </c>
      <c r="BW23" s="15"/>
      <c r="BX23" s="15"/>
      <c r="BY23" s="15">
        <v>1</v>
      </c>
      <c r="BZ23" s="15"/>
      <c r="CA23" s="15"/>
      <c r="CB23" s="15">
        <v>1</v>
      </c>
      <c r="CC23" s="15"/>
      <c r="CD23" s="15"/>
      <c r="CE23" s="15">
        <v>1</v>
      </c>
      <c r="CF23" s="15"/>
      <c r="CG23" s="15"/>
      <c r="CH23" s="15">
        <v>1</v>
      </c>
      <c r="CI23" s="15"/>
      <c r="CJ23" s="15"/>
      <c r="CK23" s="15">
        <v>1</v>
      </c>
      <c r="CL23" s="15"/>
      <c r="CM23" s="15"/>
      <c r="CN23" s="15">
        <v>1</v>
      </c>
      <c r="CO23" s="15"/>
      <c r="CP23" s="15"/>
      <c r="CQ23" s="15">
        <v>1</v>
      </c>
      <c r="CR23" s="15"/>
      <c r="CS23" s="15"/>
      <c r="CT23" s="15">
        <v>1</v>
      </c>
      <c r="CU23" s="15"/>
      <c r="CV23" s="15"/>
      <c r="CW23" s="15">
        <v>1</v>
      </c>
      <c r="CX23" s="15"/>
      <c r="CY23" s="15"/>
      <c r="CZ23" s="15">
        <v>1</v>
      </c>
      <c r="DA23" s="15"/>
      <c r="DB23" s="15"/>
      <c r="DC23" s="15">
        <v>1</v>
      </c>
      <c r="DD23" s="15"/>
      <c r="DE23" s="15"/>
      <c r="DF23" s="15">
        <v>1</v>
      </c>
      <c r="DG23" s="15"/>
      <c r="DH23" s="15"/>
      <c r="DI23" s="15">
        <v>1</v>
      </c>
      <c r="DJ23" s="15"/>
      <c r="DK23" s="15"/>
      <c r="DL23" s="15">
        <v>1</v>
      </c>
      <c r="DM23" s="15"/>
      <c r="DN23" s="15"/>
      <c r="DO23" s="15">
        <v>1</v>
      </c>
      <c r="DP23" s="15"/>
      <c r="DQ23" s="15"/>
      <c r="DR23" s="15">
        <v>1</v>
      </c>
      <c r="DS23" s="15"/>
      <c r="DT23" s="15"/>
      <c r="DU23" s="15">
        <v>1</v>
      </c>
      <c r="DV23" s="15"/>
      <c r="DW23" s="15"/>
      <c r="DX23" s="15">
        <v>1</v>
      </c>
      <c r="DY23" s="15"/>
      <c r="DZ23" s="15"/>
      <c r="EA23" s="15">
        <v>1</v>
      </c>
      <c r="EB23" s="15"/>
      <c r="EC23" s="15"/>
      <c r="ED23" s="15">
        <v>1</v>
      </c>
      <c r="EE23" s="15"/>
      <c r="EF23" s="15"/>
      <c r="EG23" s="15">
        <v>1</v>
      </c>
      <c r="EH23" s="15"/>
      <c r="EI23" s="15"/>
      <c r="EJ23" s="15">
        <v>1</v>
      </c>
      <c r="EK23" s="15"/>
      <c r="EL23" s="15"/>
      <c r="EM23" s="15">
        <v>1</v>
      </c>
      <c r="EN23" s="15"/>
      <c r="EO23" s="15"/>
      <c r="EP23" s="15">
        <v>1</v>
      </c>
      <c r="EQ23" s="15"/>
      <c r="ER23" s="15"/>
      <c r="ES23" s="15">
        <v>1</v>
      </c>
      <c r="ET23" s="15"/>
      <c r="EU23" s="15"/>
      <c r="EV23" s="15">
        <v>1</v>
      </c>
      <c r="EW23" s="15"/>
      <c r="EX23" s="15"/>
      <c r="EY23" s="15">
        <v>1</v>
      </c>
      <c r="EZ23" s="15"/>
      <c r="FA23" s="15"/>
      <c r="FB23" s="15">
        <v>1</v>
      </c>
      <c r="FC23" s="15"/>
      <c r="FD23" s="15"/>
      <c r="FE23" s="15">
        <v>1</v>
      </c>
      <c r="FF23" s="15"/>
      <c r="FG23" s="15"/>
      <c r="FH23" s="15">
        <v>1</v>
      </c>
      <c r="FI23" s="15"/>
      <c r="FJ23" s="15"/>
      <c r="FK23" s="15">
        <v>1</v>
      </c>
    </row>
    <row r="24" ht="15.6" spans="1:254">
      <c r="A24" s="16">
        <v>11</v>
      </c>
      <c r="B24" s="144" t="s">
        <v>674</v>
      </c>
      <c r="C24" s="15"/>
      <c r="D24" s="15"/>
      <c r="E24" s="15">
        <v>1</v>
      </c>
      <c r="F24" s="15"/>
      <c r="G24" s="15"/>
      <c r="H24" s="15">
        <v>1</v>
      </c>
      <c r="I24" s="15"/>
      <c r="J24" s="15"/>
      <c r="K24" s="15">
        <v>1</v>
      </c>
      <c r="L24" s="15"/>
      <c r="M24" s="15"/>
      <c r="N24" s="15">
        <v>1</v>
      </c>
      <c r="O24" s="15"/>
      <c r="P24" s="15"/>
      <c r="Q24" s="15">
        <v>1</v>
      </c>
      <c r="R24" s="15"/>
      <c r="S24" s="15"/>
      <c r="T24" s="15">
        <v>1</v>
      </c>
      <c r="U24" s="15"/>
      <c r="V24" s="15"/>
      <c r="W24" s="15">
        <v>1</v>
      </c>
      <c r="X24" s="15"/>
      <c r="Y24" s="15"/>
      <c r="Z24" s="15">
        <v>1</v>
      </c>
      <c r="AA24" s="15"/>
      <c r="AB24" s="15"/>
      <c r="AC24" s="15">
        <v>1</v>
      </c>
      <c r="AD24" s="15"/>
      <c r="AE24" s="15"/>
      <c r="AF24" s="15">
        <v>1</v>
      </c>
      <c r="AG24" s="15"/>
      <c r="AH24" s="15"/>
      <c r="AI24" s="15">
        <v>1</v>
      </c>
      <c r="AJ24" s="15"/>
      <c r="AK24" s="15"/>
      <c r="AL24" s="15">
        <v>1</v>
      </c>
      <c r="AM24" s="15"/>
      <c r="AN24" s="15"/>
      <c r="AO24" s="15">
        <v>1</v>
      </c>
      <c r="AP24" s="15"/>
      <c r="AQ24" s="15"/>
      <c r="AR24" s="15">
        <v>1</v>
      </c>
      <c r="AS24" s="15"/>
      <c r="AT24" s="15"/>
      <c r="AU24" s="15">
        <v>1</v>
      </c>
      <c r="AV24" s="15"/>
      <c r="AW24" s="15"/>
      <c r="AX24" s="15">
        <v>1</v>
      </c>
      <c r="AY24" s="15"/>
      <c r="AZ24" s="15"/>
      <c r="BA24" s="15">
        <v>1</v>
      </c>
      <c r="BB24" s="15"/>
      <c r="BC24" s="15"/>
      <c r="BD24" s="15">
        <v>1</v>
      </c>
      <c r="BE24" s="15"/>
      <c r="BF24" s="15"/>
      <c r="BG24" s="15">
        <v>1</v>
      </c>
      <c r="BH24" s="15"/>
      <c r="BI24" s="15"/>
      <c r="BJ24" s="15">
        <v>1</v>
      </c>
      <c r="BK24" s="15"/>
      <c r="BL24" s="15"/>
      <c r="BM24" s="15">
        <v>1</v>
      </c>
      <c r="BN24" s="15"/>
      <c r="BO24" s="15"/>
      <c r="BP24" s="15">
        <v>1</v>
      </c>
      <c r="BQ24" s="15"/>
      <c r="BR24" s="15"/>
      <c r="BS24" s="15">
        <v>1</v>
      </c>
      <c r="BT24" s="15"/>
      <c r="BU24" s="15"/>
      <c r="BV24" s="15">
        <v>1</v>
      </c>
      <c r="BW24" s="15"/>
      <c r="BX24" s="15"/>
      <c r="BY24" s="15">
        <v>1</v>
      </c>
      <c r="BZ24" s="15"/>
      <c r="CA24" s="15"/>
      <c r="CB24" s="15">
        <v>1</v>
      </c>
      <c r="CC24" s="15"/>
      <c r="CD24" s="15"/>
      <c r="CE24" s="15">
        <v>1</v>
      </c>
      <c r="CF24" s="15"/>
      <c r="CG24" s="15"/>
      <c r="CH24" s="15">
        <v>1</v>
      </c>
      <c r="CI24" s="15"/>
      <c r="CJ24" s="15"/>
      <c r="CK24" s="15">
        <v>1</v>
      </c>
      <c r="CL24" s="15"/>
      <c r="CM24" s="15"/>
      <c r="CN24" s="15">
        <v>1</v>
      </c>
      <c r="CO24" s="15"/>
      <c r="CP24" s="15"/>
      <c r="CQ24" s="15">
        <v>1</v>
      </c>
      <c r="CR24" s="15"/>
      <c r="CS24" s="15"/>
      <c r="CT24" s="15">
        <v>1</v>
      </c>
      <c r="CU24" s="15"/>
      <c r="CV24" s="15"/>
      <c r="CW24" s="15">
        <v>1</v>
      </c>
      <c r="CX24" s="15"/>
      <c r="CY24" s="15"/>
      <c r="CZ24" s="15">
        <v>1</v>
      </c>
      <c r="DA24" s="15"/>
      <c r="DB24" s="15"/>
      <c r="DC24" s="15">
        <v>1</v>
      </c>
      <c r="DD24" s="15"/>
      <c r="DE24" s="15"/>
      <c r="DF24" s="15">
        <v>1</v>
      </c>
      <c r="DG24" s="15"/>
      <c r="DH24" s="15"/>
      <c r="DI24" s="15">
        <v>1</v>
      </c>
      <c r="DJ24" s="15"/>
      <c r="DK24" s="15"/>
      <c r="DL24" s="15">
        <v>1</v>
      </c>
      <c r="DM24" s="15"/>
      <c r="DN24" s="15"/>
      <c r="DO24" s="15">
        <v>1</v>
      </c>
      <c r="DP24" s="15"/>
      <c r="DQ24" s="15"/>
      <c r="DR24" s="15">
        <v>1</v>
      </c>
      <c r="DS24" s="15"/>
      <c r="DT24" s="15"/>
      <c r="DU24" s="15">
        <v>1</v>
      </c>
      <c r="DV24" s="15"/>
      <c r="DW24" s="15"/>
      <c r="DX24" s="15">
        <v>1</v>
      </c>
      <c r="DY24" s="15"/>
      <c r="DZ24" s="15"/>
      <c r="EA24" s="15">
        <v>1</v>
      </c>
      <c r="EB24" s="15"/>
      <c r="EC24" s="15"/>
      <c r="ED24" s="15">
        <v>1</v>
      </c>
      <c r="EE24" s="15"/>
      <c r="EF24" s="15"/>
      <c r="EG24" s="15">
        <v>1</v>
      </c>
      <c r="EH24" s="15"/>
      <c r="EI24" s="15"/>
      <c r="EJ24" s="15">
        <v>1</v>
      </c>
      <c r="EK24" s="15"/>
      <c r="EL24" s="15"/>
      <c r="EM24" s="15">
        <v>1</v>
      </c>
      <c r="EN24" s="15"/>
      <c r="EO24" s="15"/>
      <c r="EP24" s="15">
        <v>1</v>
      </c>
      <c r="EQ24" s="15"/>
      <c r="ER24" s="15"/>
      <c r="ES24" s="15">
        <v>1</v>
      </c>
      <c r="ET24" s="15"/>
      <c r="EU24" s="15"/>
      <c r="EV24" s="15">
        <v>1</v>
      </c>
      <c r="EW24" s="15"/>
      <c r="EX24" s="15"/>
      <c r="EY24" s="15">
        <v>1</v>
      </c>
      <c r="EZ24" s="15"/>
      <c r="FA24" s="15"/>
      <c r="FB24" s="15">
        <v>1</v>
      </c>
      <c r="FC24" s="15"/>
      <c r="FD24" s="15"/>
      <c r="FE24" s="15">
        <v>1</v>
      </c>
      <c r="FF24" s="15"/>
      <c r="FG24" s="15"/>
      <c r="FH24" s="15">
        <v>1</v>
      </c>
      <c r="FI24" s="15"/>
      <c r="FJ24" s="15"/>
      <c r="FK24" s="15">
        <v>1</v>
      </c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6" spans="1:254">
      <c r="A25" s="16">
        <v>12</v>
      </c>
      <c r="B25" s="144" t="s">
        <v>675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13</v>
      </c>
      <c r="B26" s="144" t="s">
        <v>676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14</v>
      </c>
      <c r="B27" s="144" t="s">
        <v>677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/>
      <c r="N27" s="15">
        <v>1</v>
      </c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/>
      <c r="Z27" s="15">
        <v>1</v>
      </c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/>
      <c r="AL27" s="15">
        <v>1</v>
      </c>
      <c r="AM27" s="15"/>
      <c r="AN27" s="15"/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>
        <v>1</v>
      </c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/>
      <c r="DR27" s="15">
        <v>1</v>
      </c>
      <c r="DS27" s="15"/>
      <c r="DT27" s="15"/>
      <c r="DU27" s="15">
        <v>1</v>
      </c>
      <c r="DV27" s="15"/>
      <c r="DW27" s="15"/>
      <c r="DX27" s="15">
        <v>1</v>
      </c>
      <c r="DY27" s="15"/>
      <c r="DZ27" s="15"/>
      <c r="EA27" s="15">
        <v>1</v>
      </c>
      <c r="EB27" s="15"/>
      <c r="EC27" s="15"/>
      <c r="ED27" s="15">
        <v>1</v>
      </c>
      <c r="EE27" s="15"/>
      <c r="EF27" s="15"/>
      <c r="EG27" s="15">
        <v>1</v>
      </c>
      <c r="EH27" s="15"/>
      <c r="EI27" s="15"/>
      <c r="EJ27" s="15">
        <v>1</v>
      </c>
      <c r="EK27" s="15"/>
      <c r="EL27" s="15"/>
      <c r="EM27" s="15">
        <v>1</v>
      </c>
      <c r="EN27" s="15"/>
      <c r="EO27" s="15"/>
      <c r="EP27" s="15">
        <v>1</v>
      </c>
      <c r="EQ27" s="15"/>
      <c r="ER27" s="15"/>
      <c r="ES27" s="15">
        <v>1</v>
      </c>
      <c r="ET27" s="15"/>
      <c r="EU27" s="15"/>
      <c r="EV27" s="15">
        <v>1</v>
      </c>
      <c r="EW27" s="15"/>
      <c r="EX27" s="15"/>
      <c r="EY27" s="15">
        <v>1</v>
      </c>
      <c r="EZ27" s="15"/>
      <c r="FA27" s="15"/>
      <c r="FB27" s="15">
        <v>1</v>
      </c>
      <c r="FC27" s="15"/>
      <c r="FD27" s="15"/>
      <c r="FE27" s="15">
        <v>1</v>
      </c>
      <c r="FF27" s="15"/>
      <c r="FG27" s="15"/>
      <c r="FH27" s="15">
        <v>1</v>
      </c>
      <c r="FI27" s="15"/>
      <c r="FJ27" s="15"/>
      <c r="FK27" s="15">
        <v>1</v>
      </c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15</v>
      </c>
      <c r="B28" s="144" t="s">
        <v>678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16</v>
      </c>
      <c r="B29" s="144" t="s">
        <v>679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17</v>
      </c>
      <c r="B30" s="144" t="s">
        <v>680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18</v>
      </c>
      <c r="B31" s="144" t="s">
        <v>681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19</v>
      </c>
      <c r="B32" s="144" t="s">
        <v>682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20</v>
      </c>
      <c r="B33" s="144" t="s">
        <v>683</v>
      </c>
      <c r="C33" s="15"/>
      <c r="D33" s="15"/>
      <c r="E33" s="15">
        <v>1</v>
      </c>
      <c r="F33" s="15"/>
      <c r="G33" s="15"/>
      <c r="H33" s="15">
        <v>1</v>
      </c>
      <c r="I33" s="15"/>
      <c r="J33" s="15"/>
      <c r="K33" s="15">
        <v>1</v>
      </c>
      <c r="L33" s="15"/>
      <c r="M33" s="15"/>
      <c r="N33" s="15">
        <v>1</v>
      </c>
      <c r="O33" s="15"/>
      <c r="P33" s="15"/>
      <c r="Q33" s="15">
        <v>1</v>
      </c>
      <c r="R33" s="15"/>
      <c r="S33" s="15"/>
      <c r="T33" s="15">
        <v>1</v>
      </c>
      <c r="U33" s="15"/>
      <c r="V33" s="15"/>
      <c r="W33" s="15">
        <v>1</v>
      </c>
      <c r="X33" s="15"/>
      <c r="Y33" s="15"/>
      <c r="Z33" s="15">
        <v>1</v>
      </c>
      <c r="AA33" s="15"/>
      <c r="AB33" s="15"/>
      <c r="AC33" s="15">
        <v>1</v>
      </c>
      <c r="AD33" s="15"/>
      <c r="AE33" s="15"/>
      <c r="AF33" s="15">
        <v>1</v>
      </c>
      <c r="AG33" s="15"/>
      <c r="AH33" s="15"/>
      <c r="AI33" s="15">
        <v>1</v>
      </c>
      <c r="AJ33" s="15"/>
      <c r="AK33" s="15"/>
      <c r="AL33" s="15">
        <v>1</v>
      </c>
      <c r="AM33" s="15"/>
      <c r="AN33" s="15"/>
      <c r="AO33" s="15">
        <v>1</v>
      </c>
      <c r="AP33" s="15"/>
      <c r="AQ33" s="15"/>
      <c r="AR33" s="15">
        <v>1</v>
      </c>
      <c r="AS33" s="15"/>
      <c r="AT33" s="15"/>
      <c r="AU33" s="15">
        <v>1</v>
      </c>
      <c r="AV33" s="15"/>
      <c r="AW33" s="15"/>
      <c r="AX33" s="15">
        <v>1</v>
      </c>
      <c r="AY33" s="15"/>
      <c r="AZ33" s="15"/>
      <c r="BA33" s="15">
        <v>1</v>
      </c>
      <c r="BB33" s="15"/>
      <c r="BC33" s="15"/>
      <c r="BD33" s="15">
        <v>1</v>
      </c>
      <c r="BE33" s="15"/>
      <c r="BF33" s="15"/>
      <c r="BG33" s="15">
        <v>1</v>
      </c>
      <c r="BH33" s="15"/>
      <c r="BI33" s="15"/>
      <c r="BJ33" s="15">
        <v>1</v>
      </c>
      <c r="BK33" s="15"/>
      <c r="BL33" s="15"/>
      <c r="BM33" s="15">
        <v>1</v>
      </c>
      <c r="BN33" s="15"/>
      <c r="BO33" s="15"/>
      <c r="BP33" s="15">
        <v>1</v>
      </c>
      <c r="BQ33" s="15"/>
      <c r="BR33" s="15"/>
      <c r="BS33" s="15">
        <v>1</v>
      </c>
      <c r="BT33" s="15"/>
      <c r="BU33" s="15"/>
      <c r="BV33" s="15">
        <v>1</v>
      </c>
      <c r="BW33" s="15"/>
      <c r="BX33" s="15"/>
      <c r="BY33" s="15">
        <v>1</v>
      </c>
      <c r="BZ33" s="15"/>
      <c r="CA33" s="15"/>
      <c r="CB33" s="15">
        <v>1</v>
      </c>
      <c r="CC33" s="15"/>
      <c r="CD33" s="15"/>
      <c r="CE33" s="15">
        <v>1</v>
      </c>
      <c r="CF33" s="15"/>
      <c r="CG33" s="15"/>
      <c r="CH33" s="15">
        <v>1</v>
      </c>
      <c r="CI33" s="15"/>
      <c r="CJ33" s="15"/>
      <c r="CK33" s="15">
        <v>1</v>
      </c>
      <c r="CL33" s="15"/>
      <c r="CM33" s="15"/>
      <c r="CN33" s="15">
        <v>1</v>
      </c>
      <c r="CO33" s="15"/>
      <c r="CP33" s="15"/>
      <c r="CQ33" s="15">
        <v>1</v>
      </c>
      <c r="CR33" s="15"/>
      <c r="CS33" s="15"/>
      <c r="CT33" s="15">
        <v>1</v>
      </c>
      <c r="CU33" s="15"/>
      <c r="CV33" s="15"/>
      <c r="CW33" s="15">
        <v>1</v>
      </c>
      <c r="CX33" s="15"/>
      <c r="CY33" s="15"/>
      <c r="CZ33" s="15">
        <v>1</v>
      </c>
      <c r="DA33" s="15"/>
      <c r="DB33" s="15"/>
      <c r="DC33" s="15">
        <v>1</v>
      </c>
      <c r="DD33" s="15"/>
      <c r="DE33" s="15"/>
      <c r="DF33" s="15">
        <v>1</v>
      </c>
      <c r="DG33" s="15"/>
      <c r="DH33" s="15"/>
      <c r="DI33" s="15">
        <v>1</v>
      </c>
      <c r="DJ33" s="15"/>
      <c r="DK33" s="15"/>
      <c r="DL33" s="15">
        <v>1</v>
      </c>
      <c r="DM33" s="15"/>
      <c r="DN33" s="15"/>
      <c r="DO33" s="15">
        <v>1</v>
      </c>
      <c r="DP33" s="15"/>
      <c r="DQ33" s="15"/>
      <c r="DR33" s="15">
        <v>1</v>
      </c>
      <c r="DS33" s="15"/>
      <c r="DT33" s="15"/>
      <c r="DU33" s="15">
        <v>1</v>
      </c>
      <c r="DV33" s="15"/>
      <c r="DW33" s="15"/>
      <c r="DX33" s="15">
        <v>1</v>
      </c>
      <c r="DY33" s="15"/>
      <c r="DZ33" s="15"/>
      <c r="EA33" s="15">
        <v>1</v>
      </c>
      <c r="EB33" s="15"/>
      <c r="EC33" s="15"/>
      <c r="ED33" s="15">
        <v>1</v>
      </c>
      <c r="EE33" s="15"/>
      <c r="EF33" s="15"/>
      <c r="EG33" s="15">
        <v>1</v>
      </c>
      <c r="EH33" s="15"/>
      <c r="EI33" s="15"/>
      <c r="EJ33" s="15">
        <v>1</v>
      </c>
      <c r="EK33" s="15"/>
      <c r="EL33" s="15"/>
      <c r="EM33" s="15">
        <v>1</v>
      </c>
      <c r="EN33" s="15"/>
      <c r="EO33" s="15"/>
      <c r="EP33" s="15">
        <v>1</v>
      </c>
      <c r="EQ33" s="15"/>
      <c r="ER33" s="15"/>
      <c r="ES33" s="15">
        <v>1</v>
      </c>
      <c r="ET33" s="15"/>
      <c r="EU33" s="15"/>
      <c r="EV33" s="15">
        <v>1</v>
      </c>
      <c r="EW33" s="15"/>
      <c r="EX33" s="15"/>
      <c r="EY33" s="15">
        <v>1</v>
      </c>
      <c r="EZ33" s="15"/>
      <c r="FA33" s="15"/>
      <c r="FB33" s="15">
        <v>1</v>
      </c>
      <c r="FC33" s="15"/>
      <c r="FD33" s="15"/>
      <c r="FE33" s="15">
        <v>1</v>
      </c>
      <c r="FF33" s="15"/>
      <c r="FG33" s="15"/>
      <c r="FH33" s="15">
        <v>1</v>
      </c>
      <c r="FI33" s="15"/>
      <c r="FJ33" s="15"/>
      <c r="FK33" s="15">
        <v>1</v>
      </c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21</v>
      </c>
      <c r="B34" s="144" t="s">
        <v>684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22</v>
      </c>
      <c r="B35" s="144" t="s">
        <v>685</v>
      </c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/>
      <c r="AN35" s="15"/>
      <c r="AO35" s="15">
        <v>1</v>
      </c>
      <c r="AP35" s="15"/>
      <c r="AQ35" s="15"/>
      <c r="AR35" s="15">
        <v>1</v>
      </c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/>
      <c r="BX35" s="15"/>
      <c r="BY35" s="15">
        <v>1</v>
      </c>
      <c r="BZ35" s="15"/>
      <c r="CA35" s="15"/>
      <c r="CB35" s="15">
        <v>1</v>
      </c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/>
      <c r="FJ35" s="15"/>
      <c r="FK35" s="15">
        <v>1</v>
      </c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167">
      <c r="A36" s="16">
        <v>23</v>
      </c>
      <c r="B36" s="144" t="s">
        <v>686</v>
      </c>
      <c r="C36" s="15"/>
      <c r="D36" s="15"/>
      <c r="E36" s="15">
        <v>1</v>
      </c>
      <c r="F36" s="15"/>
      <c r="G36" s="15"/>
      <c r="H36" s="15">
        <v>1</v>
      </c>
      <c r="I36" s="15"/>
      <c r="J36" s="15"/>
      <c r="K36" s="15">
        <v>1</v>
      </c>
      <c r="L36" s="15"/>
      <c r="M36" s="15"/>
      <c r="N36" s="15">
        <v>1</v>
      </c>
      <c r="O36" s="15"/>
      <c r="P36" s="15"/>
      <c r="Q36" s="15">
        <v>1</v>
      </c>
      <c r="R36" s="15"/>
      <c r="S36" s="15"/>
      <c r="T36" s="15">
        <v>1</v>
      </c>
      <c r="U36" s="15"/>
      <c r="V36" s="15"/>
      <c r="W36" s="15">
        <v>1</v>
      </c>
      <c r="X36" s="15"/>
      <c r="Y36" s="15"/>
      <c r="Z36" s="15">
        <v>1</v>
      </c>
      <c r="AA36" s="15"/>
      <c r="AB36" s="15"/>
      <c r="AC36" s="15">
        <v>1</v>
      </c>
      <c r="AD36" s="15"/>
      <c r="AE36" s="15"/>
      <c r="AF36" s="15">
        <v>1</v>
      </c>
      <c r="AG36" s="15"/>
      <c r="AH36" s="15"/>
      <c r="AI36" s="15">
        <v>1</v>
      </c>
      <c r="AJ36" s="15"/>
      <c r="AK36" s="15"/>
      <c r="AL36" s="15">
        <v>1</v>
      </c>
      <c r="AM36" s="15"/>
      <c r="AN36" s="15"/>
      <c r="AO36" s="15">
        <v>1</v>
      </c>
      <c r="AP36" s="15"/>
      <c r="AQ36" s="15"/>
      <c r="AR36" s="15">
        <v>1</v>
      </c>
      <c r="AS36" s="15"/>
      <c r="AT36" s="15"/>
      <c r="AU36" s="15">
        <v>1</v>
      </c>
      <c r="AV36" s="15"/>
      <c r="AW36" s="15"/>
      <c r="AX36" s="15">
        <v>1</v>
      </c>
      <c r="AY36" s="15"/>
      <c r="AZ36" s="15"/>
      <c r="BA36" s="15">
        <v>1</v>
      </c>
      <c r="BB36" s="15"/>
      <c r="BC36" s="15"/>
      <c r="BD36" s="15">
        <v>1</v>
      </c>
      <c r="BE36" s="15"/>
      <c r="BF36" s="15"/>
      <c r="BG36" s="15">
        <v>1</v>
      </c>
      <c r="BH36" s="15"/>
      <c r="BI36" s="15"/>
      <c r="BJ36" s="15">
        <v>1</v>
      </c>
      <c r="BK36" s="15"/>
      <c r="BL36" s="15"/>
      <c r="BM36" s="15">
        <v>1</v>
      </c>
      <c r="BN36" s="15"/>
      <c r="BO36" s="15"/>
      <c r="BP36" s="15">
        <v>1</v>
      </c>
      <c r="BQ36" s="15"/>
      <c r="BR36" s="15"/>
      <c r="BS36" s="15">
        <v>1</v>
      </c>
      <c r="BT36" s="15"/>
      <c r="BU36" s="15"/>
      <c r="BV36" s="15">
        <v>1</v>
      </c>
      <c r="BW36" s="15"/>
      <c r="BX36" s="15"/>
      <c r="BY36" s="15">
        <v>1</v>
      </c>
      <c r="BZ36" s="15"/>
      <c r="CA36" s="15"/>
      <c r="CB36" s="15">
        <v>1</v>
      </c>
      <c r="CC36" s="15"/>
      <c r="CD36" s="15"/>
      <c r="CE36" s="15">
        <v>1</v>
      </c>
      <c r="CF36" s="15"/>
      <c r="CG36" s="15"/>
      <c r="CH36" s="15">
        <v>1</v>
      </c>
      <c r="CI36" s="15"/>
      <c r="CJ36" s="15"/>
      <c r="CK36" s="15">
        <v>1</v>
      </c>
      <c r="CL36" s="15"/>
      <c r="CM36" s="15"/>
      <c r="CN36" s="15">
        <v>1</v>
      </c>
      <c r="CO36" s="15"/>
      <c r="CP36" s="15"/>
      <c r="CQ36" s="15">
        <v>1</v>
      </c>
      <c r="CR36" s="15"/>
      <c r="CS36" s="15"/>
      <c r="CT36" s="15">
        <v>1</v>
      </c>
      <c r="CU36" s="15"/>
      <c r="CV36" s="15"/>
      <c r="CW36" s="15">
        <v>1</v>
      </c>
      <c r="CX36" s="15"/>
      <c r="CY36" s="15"/>
      <c r="CZ36" s="15">
        <v>1</v>
      </c>
      <c r="DA36" s="15"/>
      <c r="DB36" s="15"/>
      <c r="DC36" s="15">
        <v>1</v>
      </c>
      <c r="DD36" s="15"/>
      <c r="DE36" s="15"/>
      <c r="DF36" s="15">
        <v>1</v>
      </c>
      <c r="DG36" s="15"/>
      <c r="DH36" s="15"/>
      <c r="DI36" s="15">
        <v>1</v>
      </c>
      <c r="DJ36" s="15"/>
      <c r="DK36" s="15"/>
      <c r="DL36" s="15">
        <v>1</v>
      </c>
      <c r="DM36" s="15"/>
      <c r="DN36" s="15"/>
      <c r="DO36" s="15">
        <v>1</v>
      </c>
      <c r="DP36" s="15"/>
      <c r="DQ36" s="15"/>
      <c r="DR36" s="15">
        <v>1</v>
      </c>
      <c r="DS36" s="15"/>
      <c r="DT36" s="15"/>
      <c r="DU36" s="15">
        <v>1</v>
      </c>
      <c r="DV36" s="15"/>
      <c r="DW36" s="15"/>
      <c r="DX36" s="15">
        <v>1</v>
      </c>
      <c r="DY36" s="15"/>
      <c r="DZ36" s="15"/>
      <c r="EA36" s="15">
        <v>1</v>
      </c>
      <c r="EB36" s="15"/>
      <c r="EC36" s="15"/>
      <c r="ED36" s="15">
        <v>1</v>
      </c>
      <c r="EE36" s="15"/>
      <c r="EF36" s="15"/>
      <c r="EG36" s="15">
        <v>1</v>
      </c>
      <c r="EH36" s="15"/>
      <c r="EI36" s="15"/>
      <c r="EJ36" s="15">
        <v>1</v>
      </c>
      <c r="EK36" s="15"/>
      <c r="EL36" s="15"/>
      <c r="EM36" s="15">
        <v>1</v>
      </c>
      <c r="EN36" s="15"/>
      <c r="EO36" s="15"/>
      <c r="EP36" s="15">
        <v>1</v>
      </c>
      <c r="EQ36" s="15"/>
      <c r="ER36" s="15"/>
      <c r="ES36" s="15">
        <v>1</v>
      </c>
      <c r="ET36" s="15"/>
      <c r="EU36" s="15"/>
      <c r="EV36" s="15">
        <v>1</v>
      </c>
      <c r="EW36" s="15"/>
      <c r="EX36" s="15"/>
      <c r="EY36" s="15">
        <v>1</v>
      </c>
      <c r="EZ36" s="15"/>
      <c r="FA36" s="15"/>
      <c r="FB36" s="15">
        <v>1</v>
      </c>
      <c r="FC36" s="15"/>
      <c r="FD36" s="15"/>
      <c r="FE36" s="15">
        <v>1</v>
      </c>
      <c r="FF36" s="15"/>
      <c r="FG36" s="15"/>
      <c r="FH36" s="15">
        <v>1</v>
      </c>
      <c r="FI36" s="15"/>
      <c r="FJ36" s="15"/>
      <c r="FK36" s="15">
        <v>1</v>
      </c>
    </row>
    <row r="37" spans="1:167">
      <c r="A37" s="16">
        <v>24</v>
      </c>
      <c r="B37" s="144" t="s">
        <v>687</v>
      </c>
      <c r="C37" s="15"/>
      <c r="D37" s="15"/>
      <c r="E37" s="15">
        <v>1</v>
      </c>
      <c r="F37" s="15"/>
      <c r="G37" s="15"/>
      <c r="H37" s="15">
        <v>1</v>
      </c>
      <c r="I37" s="15"/>
      <c r="J37" s="15"/>
      <c r="K37" s="15">
        <v>1</v>
      </c>
      <c r="L37" s="15"/>
      <c r="M37" s="15"/>
      <c r="N37" s="15">
        <v>1</v>
      </c>
      <c r="O37" s="15"/>
      <c r="P37" s="15"/>
      <c r="Q37" s="15">
        <v>1</v>
      </c>
      <c r="R37" s="15"/>
      <c r="S37" s="15"/>
      <c r="T37" s="15">
        <v>1</v>
      </c>
      <c r="U37" s="15"/>
      <c r="V37" s="15"/>
      <c r="W37" s="15">
        <v>1</v>
      </c>
      <c r="X37" s="15"/>
      <c r="Y37" s="15"/>
      <c r="Z37" s="15">
        <v>1</v>
      </c>
      <c r="AA37" s="15"/>
      <c r="AB37" s="15"/>
      <c r="AC37" s="15">
        <v>1</v>
      </c>
      <c r="AD37" s="15"/>
      <c r="AE37" s="15"/>
      <c r="AF37" s="15">
        <v>1</v>
      </c>
      <c r="AG37" s="15"/>
      <c r="AH37" s="15"/>
      <c r="AI37" s="15">
        <v>1</v>
      </c>
      <c r="AJ37" s="15"/>
      <c r="AK37" s="15"/>
      <c r="AL37" s="15">
        <v>1</v>
      </c>
      <c r="AM37" s="15"/>
      <c r="AN37" s="15"/>
      <c r="AO37" s="15">
        <v>1</v>
      </c>
      <c r="AP37" s="15"/>
      <c r="AQ37" s="15"/>
      <c r="AR37" s="15">
        <v>1</v>
      </c>
      <c r="AS37" s="15"/>
      <c r="AT37" s="15"/>
      <c r="AU37" s="15">
        <v>1</v>
      </c>
      <c r="AV37" s="15"/>
      <c r="AW37" s="15"/>
      <c r="AX37" s="15">
        <v>1</v>
      </c>
      <c r="AY37" s="15"/>
      <c r="AZ37" s="15"/>
      <c r="BA37" s="15">
        <v>1</v>
      </c>
      <c r="BB37" s="15"/>
      <c r="BC37" s="15"/>
      <c r="BD37" s="15">
        <v>1</v>
      </c>
      <c r="BE37" s="15"/>
      <c r="BF37" s="15"/>
      <c r="BG37" s="15">
        <v>1</v>
      </c>
      <c r="BH37" s="15"/>
      <c r="BI37" s="15"/>
      <c r="BJ37" s="15">
        <v>1</v>
      </c>
      <c r="BK37" s="15"/>
      <c r="BL37" s="15"/>
      <c r="BM37" s="15">
        <v>1</v>
      </c>
      <c r="BN37" s="15"/>
      <c r="BO37" s="15"/>
      <c r="BP37" s="15">
        <v>1</v>
      </c>
      <c r="BQ37" s="15"/>
      <c r="BR37" s="15"/>
      <c r="BS37" s="15">
        <v>1</v>
      </c>
      <c r="BT37" s="15"/>
      <c r="BU37" s="15"/>
      <c r="BV37" s="15">
        <v>1</v>
      </c>
      <c r="BW37" s="15"/>
      <c r="BX37" s="15"/>
      <c r="BY37" s="15">
        <v>1</v>
      </c>
      <c r="BZ37" s="15"/>
      <c r="CA37" s="15"/>
      <c r="CB37" s="15">
        <v>1</v>
      </c>
      <c r="CC37" s="15"/>
      <c r="CD37" s="15"/>
      <c r="CE37" s="15">
        <v>1</v>
      </c>
      <c r="CF37" s="15"/>
      <c r="CG37" s="15"/>
      <c r="CH37" s="15">
        <v>1</v>
      </c>
      <c r="CI37" s="15"/>
      <c r="CJ37" s="15"/>
      <c r="CK37" s="15">
        <v>1</v>
      </c>
      <c r="CL37" s="15"/>
      <c r="CM37" s="15"/>
      <c r="CN37" s="15">
        <v>1</v>
      </c>
      <c r="CO37" s="15"/>
      <c r="CP37" s="15"/>
      <c r="CQ37" s="15">
        <v>1</v>
      </c>
      <c r="CR37" s="15"/>
      <c r="CS37" s="15"/>
      <c r="CT37" s="15">
        <v>1</v>
      </c>
      <c r="CU37" s="15"/>
      <c r="CV37" s="15"/>
      <c r="CW37" s="15">
        <v>1</v>
      </c>
      <c r="CX37" s="15"/>
      <c r="CY37" s="15"/>
      <c r="CZ37" s="15">
        <v>1</v>
      </c>
      <c r="DA37" s="15"/>
      <c r="DB37" s="15"/>
      <c r="DC37" s="15">
        <v>1</v>
      </c>
      <c r="DD37" s="15"/>
      <c r="DE37" s="15"/>
      <c r="DF37" s="15">
        <v>1</v>
      </c>
      <c r="DG37" s="15"/>
      <c r="DH37" s="15"/>
      <c r="DI37" s="15">
        <v>1</v>
      </c>
      <c r="DJ37" s="15"/>
      <c r="DK37" s="15"/>
      <c r="DL37" s="15">
        <v>1</v>
      </c>
      <c r="DM37" s="15"/>
      <c r="DN37" s="15"/>
      <c r="DO37" s="15">
        <v>1</v>
      </c>
      <c r="DP37" s="15"/>
      <c r="DQ37" s="15"/>
      <c r="DR37" s="15">
        <v>1</v>
      </c>
      <c r="DS37" s="15"/>
      <c r="DT37" s="15"/>
      <c r="DU37" s="15">
        <v>1</v>
      </c>
      <c r="DV37" s="15"/>
      <c r="DW37" s="15"/>
      <c r="DX37" s="15">
        <v>1</v>
      </c>
      <c r="DY37" s="15"/>
      <c r="DZ37" s="15"/>
      <c r="EA37" s="15">
        <v>1</v>
      </c>
      <c r="EB37" s="15"/>
      <c r="EC37" s="15"/>
      <c r="ED37" s="15">
        <v>1</v>
      </c>
      <c r="EE37" s="15"/>
      <c r="EF37" s="15"/>
      <c r="EG37" s="15">
        <v>1</v>
      </c>
      <c r="EH37" s="15"/>
      <c r="EI37" s="15"/>
      <c r="EJ37" s="15">
        <v>1</v>
      </c>
      <c r="EK37" s="15"/>
      <c r="EL37" s="15"/>
      <c r="EM37" s="15">
        <v>1</v>
      </c>
      <c r="EN37" s="15"/>
      <c r="EO37" s="15"/>
      <c r="EP37" s="15">
        <v>1</v>
      </c>
      <c r="EQ37" s="15"/>
      <c r="ER37" s="15"/>
      <c r="ES37" s="15">
        <v>1</v>
      </c>
      <c r="ET37" s="15"/>
      <c r="EU37" s="15"/>
      <c r="EV37" s="15">
        <v>1</v>
      </c>
      <c r="EW37" s="15"/>
      <c r="EX37" s="15"/>
      <c r="EY37" s="15">
        <v>1</v>
      </c>
      <c r="EZ37" s="15"/>
      <c r="FA37" s="15"/>
      <c r="FB37" s="15">
        <v>1</v>
      </c>
      <c r="FC37" s="15"/>
      <c r="FD37" s="15"/>
      <c r="FE37" s="15">
        <v>1</v>
      </c>
      <c r="FF37" s="15"/>
      <c r="FG37" s="15"/>
      <c r="FH37" s="15">
        <v>1</v>
      </c>
      <c r="FI37" s="15"/>
      <c r="FJ37" s="15"/>
      <c r="FK37" s="15">
        <v>1</v>
      </c>
    </row>
    <row r="38" spans="1:167">
      <c r="A38" s="16">
        <v>25</v>
      </c>
      <c r="B38" s="144" t="s">
        <v>688</v>
      </c>
      <c r="C38" s="15"/>
      <c r="D38" s="15">
        <v>1</v>
      </c>
      <c r="E38" s="15"/>
      <c r="F38" s="15"/>
      <c r="G38" s="15">
        <v>1</v>
      </c>
      <c r="H38" s="15"/>
      <c r="I38" s="15"/>
      <c r="J38" s="15">
        <v>1</v>
      </c>
      <c r="K38" s="15"/>
      <c r="L38" s="15"/>
      <c r="M38" s="15">
        <v>1</v>
      </c>
      <c r="N38" s="15"/>
      <c r="O38" s="15"/>
      <c r="P38" s="15">
        <v>1</v>
      </c>
      <c r="Q38" s="15"/>
      <c r="R38" s="15"/>
      <c r="S38" s="15">
        <v>1</v>
      </c>
      <c r="T38" s="15"/>
      <c r="U38" s="15"/>
      <c r="V38" s="15">
        <v>1</v>
      </c>
      <c r="W38" s="15"/>
      <c r="X38" s="15"/>
      <c r="Y38" s="15">
        <v>1</v>
      </c>
      <c r="Z38" s="15"/>
      <c r="AA38" s="15"/>
      <c r="AB38" s="15">
        <v>1</v>
      </c>
      <c r="AC38" s="15"/>
      <c r="AD38" s="15"/>
      <c r="AE38" s="15">
        <v>1</v>
      </c>
      <c r="AF38" s="15"/>
      <c r="AG38" s="15"/>
      <c r="AH38" s="15">
        <v>1</v>
      </c>
      <c r="AI38" s="15"/>
      <c r="AJ38" s="15"/>
      <c r="AK38" s="15">
        <v>1</v>
      </c>
      <c r="AL38" s="15"/>
      <c r="AM38" s="15"/>
      <c r="AN38" s="15">
        <v>1</v>
      </c>
      <c r="AO38" s="15"/>
      <c r="AP38" s="15"/>
      <c r="AQ38" s="15">
        <v>1</v>
      </c>
      <c r="AR38" s="15"/>
      <c r="AS38" s="15"/>
      <c r="AT38" s="15">
        <v>1</v>
      </c>
      <c r="AU38" s="15"/>
      <c r="AV38" s="15"/>
      <c r="AW38" s="15">
        <v>1</v>
      </c>
      <c r="AX38" s="15"/>
      <c r="AY38" s="15"/>
      <c r="AZ38" s="15">
        <v>1</v>
      </c>
      <c r="BA38" s="15"/>
      <c r="BB38" s="15"/>
      <c r="BC38" s="15">
        <v>1</v>
      </c>
      <c r="BD38" s="15"/>
      <c r="BE38" s="15"/>
      <c r="BF38" s="15">
        <v>1</v>
      </c>
      <c r="BG38" s="15"/>
      <c r="BH38" s="15"/>
      <c r="BI38" s="15">
        <v>1</v>
      </c>
      <c r="BJ38" s="15"/>
      <c r="BK38" s="15"/>
      <c r="BL38" s="15">
        <v>1</v>
      </c>
      <c r="BM38" s="15"/>
      <c r="BN38" s="15"/>
      <c r="BO38" s="15">
        <v>1</v>
      </c>
      <c r="BP38" s="15"/>
      <c r="BQ38" s="15"/>
      <c r="BR38" s="15">
        <v>1</v>
      </c>
      <c r="BS38" s="15"/>
      <c r="BT38" s="15"/>
      <c r="BU38" s="15">
        <v>1</v>
      </c>
      <c r="BV38" s="15"/>
      <c r="BW38" s="15"/>
      <c r="BX38" s="15">
        <v>1</v>
      </c>
      <c r="BY38" s="15"/>
      <c r="BZ38" s="15"/>
      <c r="CA38" s="15">
        <v>1</v>
      </c>
      <c r="CB38" s="15"/>
      <c r="CC38" s="15"/>
      <c r="CD38" s="15">
        <v>1</v>
      </c>
      <c r="CE38" s="15"/>
      <c r="CF38" s="15"/>
      <c r="CG38" s="15">
        <v>1</v>
      </c>
      <c r="CH38" s="15"/>
      <c r="CI38" s="15"/>
      <c r="CJ38" s="15">
        <v>1</v>
      </c>
      <c r="CK38" s="15"/>
      <c r="CL38" s="15"/>
      <c r="CM38" s="15">
        <v>1</v>
      </c>
      <c r="CN38" s="15"/>
      <c r="CO38" s="15"/>
      <c r="CP38" s="15">
        <v>1</v>
      </c>
      <c r="CQ38" s="15"/>
      <c r="CR38" s="15"/>
      <c r="CS38" s="15">
        <v>1</v>
      </c>
      <c r="CT38" s="15"/>
      <c r="CU38" s="15"/>
      <c r="CV38" s="15">
        <v>1</v>
      </c>
      <c r="CW38" s="15"/>
      <c r="CX38" s="15"/>
      <c r="CY38" s="15">
        <v>1</v>
      </c>
      <c r="CZ38" s="15"/>
      <c r="DA38" s="15"/>
      <c r="DB38" s="15">
        <v>1</v>
      </c>
      <c r="DC38" s="15"/>
      <c r="DD38" s="15"/>
      <c r="DE38" s="15">
        <v>1</v>
      </c>
      <c r="DF38" s="15"/>
      <c r="DG38" s="15"/>
      <c r="DH38" s="15">
        <v>1</v>
      </c>
      <c r="DI38" s="15"/>
      <c r="DJ38" s="15"/>
      <c r="DK38" s="15">
        <v>1</v>
      </c>
      <c r="DL38" s="15"/>
      <c r="DM38" s="15"/>
      <c r="DN38" s="15">
        <v>1</v>
      </c>
      <c r="DO38" s="15"/>
      <c r="DP38" s="15"/>
      <c r="DQ38" s="15">
        <v>1</v>
      </c>
      <c r="DR38" s="15"/>
      <c r="DS38" s="15"/>
      <c r="DT38" s="15">
        <v>1</v>
      </c>
      <c r="DU38" s="15"/>
      <c r="DV38" s="15"/>
      <c r="DW38" s="15">
        <v>1</v>
      </c>
      <c r="DX38" s="15"/>
      <c r="DY38" s="15"/>
      <c r="DZ38" s="15">
        <v>1</v>
      </c>
      <c r="EA38" s="15"/>
      <c r="EB38" s="15"/>
      <c r="EC38" s="15">
        <v>1</v>
      </c>
      <c r="ED38" s="15"/>
      <c r="EE38" s="15"/>
      <c r="EF38" s="15">
        <v>1</v>
      </c>
      <c r="EG38" s="15"/>
      <c r="EH38" s="15"/>
      <c r="EI38" s="15">
        <v>1</v>
      </c>
      <c r="EJ38" s="15"/>
      <c r="EK38" s="15"/>
      <c r="EL38" s="15">
        <v>1</v>
      </c>
      <c r="EM38" s="15"/>
      <c r="EN38" s="15"/>
      <c r="EO38" s="15">
        <v>1</v>
      </c>
      <c r="EP38" s="15"/>
      <c r="EQ38" s="15"/>
      <c r="ER38" s="15">
        <v>1</v>
      </c>
      <c r="ES38" s="15"/>
      <c r="ET38" s="15"/>
      <c r="EU38" s="15">
        <v>1</v>
      </c>
      <c r="EV38" s="15"/>
      <c r="EW38" s="15"/>
      <c r="EX38" s="15">
        <v>1</v>
      </c>
      <c r="EY38" s="15"/>
      <c r="EZ38" s="15"/>
      <c r="FA38" s="15">
        <v>1</v>
      </c>
      <c r="FB38" s="15"/>
      <c r="FC38" s="15"/>
      <c r="FD38" s="15">
        <v>1</v>
      </c>
      <c r="FE38" s="15"/>
      <c r="FF38" s="15"/>
      <c r="FG38" s="15">
        <v>1</v>
      </c>
      <c r="FH38" s="15"/>
      <c r="FI38" s="15"/>
      <c r="FJ38" s="15">
        <v>1</v>
      </c>
      <c r="FK38" s="15"/>
    </row>
    <row r="39" spans="1:167">
      <c r="A39" s="17" t="s">
        <v>396</v>
      </c>
      <c r="B39" s="18"/>
      <c r="C39" s="16">
        <f>SUM(C14:C38)</f>
        <v>7</v>
      </c>
      <c r="D39" s="16">
        <f t="shared" ref="D39:T39" si="0">SUM(D14:D38)</f>
        <v>8</v>
      </c>
      <c r="E39" s="16">
        <f t="shared" si="0"/>
        <v>10</v>
      </c>
      <c r="F39" s="16">
        <f t="shared" si="0"/>
        <v>7</v>
      </c>
      <c r="G39" s="16">
        <f t="shared" si="0"/>
        <v>8</v>
      </c>
      <c r="H39" s="16">
        <f t="shared" si="0"/>
        <v>10</v>
      </c>
      <c r="I39" s="16">
        <f t="shared" si="0"/>
        <v>7</v>
      </c>
      <c r="J39" s="16">
        <f t="shared" si="0"/>
        <v>8</v>
      </c>
      <c r="K39" s="16">
        <f t="shared" si="0"/>
        <v>10</v>
      </c>
      <c r="L39" s="16">
        <f t="shared" si="0"/>
        <v>7</v>
      </c>
      <c r="M39" s="16">
        <f t="shared" si="0"/>
        <v>8</v>
      </c>
      <c r="N39" s="16">
        <f t="shared" si="0"/>
        <v>10</v>
      </c>
      <c r="O39" s="16">
        <f t="shared" si="0"/>
        <v>7</v>
      </c>
      <c r="P39" s="16">
        <f t="shared" si="0"/>
        <v>8</v>
      </c>
      <c r="Q39" s="16">
        <f t="shared" si="0"/>
        <v>10</v>
      </c>
      <c r="R39" s="16">
        <f t="shared" si="0"/>
        <v>7</v>
      </c>
      <c r="S39" s="16">
        <f t="shared" si="0"/>
        <v>8</v>
      </c>
      <c r="T39" s="16">
        <f t="shared" si="0"/>
        <v>10</v>
      </c>
      <c r="U39" s="16">
        <f t="shared" ref="U39:BD39" si="1">SUM(U14:U38)</f>
        <v>7</v>
      </c>
      <c r="V39" s="16">
        <f t="shared" si="1"/>
        <v>8</v>
      </c>
      <c r="W39" s="16">
        <f t="shared" si="1"/>
        <v>10</v>
      </c>
      <c r="X39" s="16">
        <f t="shared" si="1"/>
        <v>7</v>
      </c>
      <c r="Y39" s="16">
        <f t="shared" si="1"/>
        <v>8</v>
      </c>
      <c r="Z39" s="16">
        <f t="shared" si="1"/>
        <v>10</v>
      </c>
      <c r="AA39" s="16">
        <f t="shared" si="1"/>
        <v>7</v>
      </c>
      <c r="AB39" s="16">
        <f t="shared" si="1"/>
        <v>8</v>
      </c>
      <c r="AC39" s="16">
        <f t="shared" si="1"/>
        <v>10</v>
      </c>
      <c r="AD39" s="16">
        <f t="shared" si="1"/>
        <v>7</v>
      </c>
      <c r="AE39" s="16">
        <f t="shared" si="1"/>
        <v>8</v>
      </c>
      <c r="AF39" s="16">
        <f t="shared" si="1"/>
        <v>10</v>
      </c>
      <c r="AG39" s="16">
        <f t="shared" si="1"/>
        <v>7</v>
      </c>
      <c r="AH39" s="16">
        <f t="shared" si="1"/>
        <v>8</v>
      </c>
      <c r="AI39" s="16">
        <f t="shared" si="1"/>
        <v>10</v>
      </c>
      <c r="AJ39" s="16">
        <f t="shared" si="1"/>
        <v>7</v>
      </c>
      <c r="AK39" s="16">
        <f t="shared" si="1"/>
        <v>8</v>
      </c>
      <c r="AL39" s="16">
        <f t="shared" si="1"/>
        <v>10</v>
      </c>
      <c r="AM39" s="16">
        <f t="shared" si="1"/>
        <v>7</v>
      </c>
      <c r="AN39" s="16">
        <f t="shared" si="1"/>
        <v>8</v>
      </c>
      <c r="AO39" s="16">
        <f t="shared" si="1"/>
        <v>10</v>
      </c>
      <c r="AP39" s="16">
        <f t="shared" si="1"/>
        <v>7</v>
      </c>
      <c r="AQ39" s="16">
        <f t="shared" si="1"/>
        <v>8</v>
      </c>
      <c r="AR39" s="16">
        <f t="shared" si="1"/>
        <v>10</v>
      </c>
      <c r="AS39" s="16">
        <f t="shared" si="1"/>
        <v>7</v>
      </c>
      <c r="AT39" s="16">
        <f t="shared" si="1"/>
        <v>8</v>
      </c>
      <c r="AU39" s="16">
        <f t="shared" si="1"/>
        <v>10</v>
      </c>
      <c r="AV39" s="16">
        <f t="shared" si="1"/>
        <v>7</v>
      </c>
      <c r="AW39" s="16">
        <f t="shared" si="1"/>
        <v>8</v>
      </c>
      <c r="AX39" s="16">
        <f t="shared" si="1"/>
        <v>10</v>
      </c>
      <c r="AY39" s="16">
        <f t="shared" si="1"/>
        <v>7</v>
      </c>
      <c r="AZ39" s="16">
        <f t="shared" si="1"/>
        <v>8</v>
      </c>
      <c r="BA39" s="16">
        <f t="shared" si="1"/>
        <v>10</v>
      </c>
      <c r="BB39" s="16">
        <f t="shared" si="1"/>
        <v>7</v>
      </c>
      <c r="BC39" s="16">
        <f t="shared" si="1"/>
        <v>8</v>
      </c>
      <c r="BD39" s="16">
        <f t="shared" si="1"/>
        <v>10</v>
      </c>
      <c r="BE39" s="16">
        <f t="shared" ref="BE39:CI39" si="2">SUM(BE14:BE38)</f>
        <v>7</v>
      </c>
      <c r="BF39" s="16">
        <f t="shared" si="2"/>
        <v>8</v>
      </c>
      <c r="BG39" s="16">
        <f t="shared" si="2"/>
        <v>10</v>
      </c>
      <c r="BH39" s="16">
        <f t="shared" si="2"/>
        <v>7</v>
      </c>
      <c r="BI39" s="16">
        <f t="shared" si="2"/>
        <v>8</v>
      </c>
      <c r="BJ39" s="16">
        <f t="shared" si="2"/>
        <v>10</v>
      </c>
      <c r="BK39" s="16">
        <f t="shared" si="2"/>
        <v>7</v>
      </c>
      <c r="BL39" s="16">
        <f t="shared" si="2"/>
        <v>8</v>
      </c>
      <c r="BM39" s="16">
        <f t="shared" si="2"/>
        <v>10</v>
      </c>
      <c r="BN39" s="16">
        <f t="shared" si="2"/>
        <v>7</v>
      </c>
      <c r="BO39" s="16">
        <f t="shared" si="2"/>
        <v>8</v>
      </c>
      <c r="BP39" s="16">
        <f t="shared" si="2"/>
        <v>10</v>
      </c>
      <c r="BQ39" s="16">
        <f t="shared" si="2"/>
        <v>7</v>
      </c>
      <c r="BR39" s="16">
        <f t="shared" si="2"/>
        <v>8</v>
      </c>
      <c r="BS39" s="16">
        <f t="shared" si="2"/>
        <v>10</v>
      </c>
      <c r="BT39" s="16">
        <f t="shared" si="2"/>
        <v>7</v>
      </c>
      <c r="BU39" s="16">
        <f t="shared" si="2"/>
        <v>8</v>
      </c>
      <c r="BV39" s="16">
        <f t="shared" si="2"/>
        <v>10</v>
      </c>
      <c r="BW39" s="16">
        <f t="shared" si="2"/>
        <v>7</v>
      </c>
      <c r="BX39" s="16">
        <f t="shared" si="2"/>
        <v>8</v>
      </c>
      <c r="BY39" s="16">
        <f t="shared" si="2"/>
        <v>10</v>
      </c>
      <c r="BZ39" s="16">
        <f t="shared" si="2"/>
        <v>7</v>
      </c>
      <c r="CA39" s="16">
        <f t="shared" si="2"/>
        <v>8</v>
      </c>
      <c r="CB39" s="16">
        <f t="shared" si="2"/>
        <v>10</v>
      </c>
      <c r="CC39" s="16">
        <f t="shared" si="2"/>
        <v>7</v>
      </c>
      <c r="CD39" s="16">
        <f t="shared" si="2"/>
        <v>8</v>
      </c>
      <c r="CE39" s="16">
        <f t="shared" si="2"/>
        <v>10</v>
      </c>
      <c r="CF39" s="16">
        <f t="shared" si="2"/>
        <v>7</v>
      </c>
      <c r="CG39" s="16">
        <f t="shared" si="2"/>
        <v>8</v>
      </c>
      <c r="CH39" s="16">
        <f t="shared" si="2"/>
        <v>10</v>
      </c>
      <c r="CI39" s="16">
        <f t="shared" si="2"/>
        <v>7</v>
      </c>
      <c r="CJ39" s="16">
        <f t="shared" ref="CJ39:DR39" si="3">SUM(CJ14:CJ38)</f>
        <v>8</v>
      </c>
      <c r="CK39" s="16">
        <f t="shared" si="3"/>
        <v>10</v>
      </c>
      <c r="CL39" s="16">
        <f t="shared" si="3"/>
        <v>7</v>
      </c>
      <c r="CM39" s="16">
        <f t="shared" si="3"/>
        <v>8</v>
      </c>
      <c r="CN39" s="16">
        <f t="shared" si="3"/>
        <v>10</v>
      </c>
      <c r="CO39" s="16">
        <f t="shared" si="3"/>
        <v>7</v>
      </c>
      <c r="CP39" s="16">
        <f t="shared" si="3"/>
        <v>8</v>
      </c>
      <c r="CQ39" s="16">
        <f t="shared" si="3"/>
        <v>10</v>
      </c>
      <c r="CR39" s="16">
        <f t="shared" si="3"/>
        <v>7</v>
      </c>
      <c r="CS39" s="16">
        <f t="shared" si="3"/>
        <v>8</v>
      </c>
      <c r="CT39" s="16">
        <f t="shared" si="3"/>
        <v>10</v>
      </c>
      <c r="CU39" s="16">
        <f t="shared" si="3"/>
        <v>7</v>
      </c>
      <c r="CV39" s="16">
        <f t="shared" si="3"/>
        <v>8</v>
      </c>
      <c r="CW39" s="16">
        <f t="shared" si="3"/>
        <v>10</v>
      </c>
      <c r="CX39" s="16">
        <f t="shared" si="3"/>
        <v>7</v>
      </c>
      <c r="CY39" s="16">
        <f t="shared" si="3"/>
        <v>8</v>
      </c>
      <c r="CZ39" s="16">
        <f t="shared" si="3"/>
        <v>10</v>
      </c>
      <c r="DA39" s="16">
        <f t="shared" si="3"/>
        <v>7</v>
      </c>
      <c r="DB39" s="16">
        <f t="shared" si="3"/>
        <v>8</v>
      </c>
      <c r="DC39" s="16">
        <f t="shared" si="3"/>
        <v>10</v>
      </c>
      <c r="DD39" s="16">
        <f t="shared" si="3"/>
        <v>7</v>
      </c>
      <c r="DE39" s="16">
        <f t="shared" si="3"/>
        <v>8</v>
      </c>
      <c r="DF39" s="16">
        <f t="shared" si="3"/>
        <v>10</v>
      </c>
      <c r="DG39" s="16">
        <f t="shared" si="3"/>
        <v>7</v>
      </c>
      <c r="DH39" s="16">
        <f t="shared" si="3"/>
        <v>8</v>
      </c>
      <c r="DI39" s="16">
        <f t="shared" si="3"/>
        <v>10</v>
      </c>
      <c r="DJ39" s="16">
        <f t="shared" si="3"/>
        <v>7</v>
      </c>
      <c r="DK39" s="16">
        <f t="shared" si="3"/>
        <v>8</v>
      </c>
      <c r="DL39" s="16">
        <f t="shared" si="3"/>
        <v>10</v>
      </c>
      <c r="DM39" s="16">
        <f t="shared" si="3"/>
        <v>7</v>
      </c>
      <c r="DN39" s="16">
        <f t="shared" si="3"/>
        <v>8</v>
      </c>
      <c r="DO39" s="16">
        <f t="shared" si="3"/>
        <v>10</v>
      </c>
      <c r="DP39" s="16">
        <f t="shared" si="3"/>
        <v>7</v>
      </c>
      <c r="DQ39" s="16">
        <f t="shared" si="3"/>
        <v>8</v>
      </c>
      <c r="DR39" s="16">
        <f t="shared" si="3"/>
        <v>10</v>
      </c>
      <c r="DS39" s="16">
        <f t="shared" ref="DS39:EY39" si="4">SUM(DS14:DS38)</f>
        <v>7</v>
      </c>
      <c r="DT39" s="16">
        <f t="shared" si="4"/>
        <v>8</v>
      </c>
      <c r="DU39" s="16">
        <f t="shared" si="4"/>
        <v>10</v>
      </c>
      <c r="DV39" s="16">
        <f t="shared" si="4"/>
        <v>7</v>
      </c>
      <c r="DW39" s="16">
        <f t="shared" si="4"/>
        <v>8</v>
      </c>
      <c r="DX39" s="16">
        <f t="shared" si="4"/>
        <v>10</v>
      </c>
      <c r="DY39" s="16">
        <f t="shared" si="4"/>
        <v>7</v>
      </c>
      <c r="DZ39" s="16">
        <f t="shared" si="4"/>
        <v>8</v>
      </c>
      <c r="EA39" s="16">
        <f t="shared" si="4"/>
        <v>10</v>
      </c>
      <c r="EB39" s="16">
        <f t="shared" si="4"/>
        <v>7</v>
      </c>
      <c r="EC39" s="16">
        <f t="shared" si="4"/>
        <v>8</v>
      </c>
      <c r="ED39" s="16">
        <f t="shared" si="4"/>
        <v>10</v>
      </c>
      <c r="EE39" s="16">
        <f t="shared" si="4"/>
        <v>7</v>
      </c>
      <c r="EF39" s="16">
        <f t="shared" si="4"/>
        <v>8</v>
      </c>
      <c r="EG39" s="16">
        <f t="shared" si="4"/>
        <v>10</v>
      </c>
      <c r="EH39" s="16">
        <f t="shared" si="4"/>
        <v>7</v>
      </c>
      <c r="EI39" s="16">
        <f t="shared" si="4"/>
        <v>8</v>
      </c>
      <c r="EJ39" s="16">
        <f t="shared" si="4"/>
        <v>10</v>
      </c>
      <c r="EK39" s="16">
        <f t="shared" si="4"/>
        <v>7</v>
      </c>
      <c r="EL39" s="16">
        <f t="shared" si="4"/>
        <v>8</v>
      </c>
      <c r="EM39" s="16">
        <f t="shared" si="4"/>
        <v>10</v>
      </c>
      <c r="EN39" s="16">
        <f t="shared" si="4"/>
        <v>7</v>
      </c>
      <c r="EO39" s="16">
        <f t="shared" si="4"/>
        <v>8</v>
      </c>
      <c r="EP39" s="16">
        <f t="shared" si="4"/>
        <v>10</v>
      </c>
      <c r="EQ39" s="16">
        <f t="shared" si="4"/>
        <v>7</v>
      </c>
      <c r="ER39" s="16">
        <f t="shared" si="4"/>
        <v>8</v>
      </c>
      <c r="ES39" s="16">
        <f t="shared" si="4"/>
        <v>10</v>
      </c>
      <c r="ET39" s="16">
        <f t="shared" si="4"/>
        <v>7</v>
      </c>
      <c r="EU39" s="16">
        <f t="shared" si="4"/>
        <v>8</v>
      </c>
      <c r="EV39" s="16">
        <f t="shared" si="4"/>
        <v>10</v>
      </c>
      <c r="EW39" s="16">
        <f t="shared" si="4"/>
        <v>7</v>
      </c>
      <c r="EX39" s="16">
        <f t="shared" si="4"/>
        <v>8</v>
      </c>
      <c r="EY39" s="16">
        <f t="shared" si="4"/>
        <v>10</v>
      </c>
      <c r="EZ39" s="16">
        <f t="shared" ref="EZ39:FK39" si="5">SUM(EZ14:EZ38)</f>
        <v>7</v>
      </c>
      <c r="FA39" s="16">
        <f t="shared" si="5"/>
        <v>8</v>
      </c>
      <c r="FB39" s="16">
        <f t="shared" si="5"/>
        <v>10</v>
      </c>
      <c r="FC39" s="16">
        <f t="shared" si="5"/>
        <v>7</v>
      </c>
      <c r="FD39" s="16">
        <f t="shared" si="5"/>
        <v>8</v>
      </c>
      <c r="FE39" s="16">
        <f t="shared" si="5"/>
        <v>10</v>
      </c>
      <c r="FF39" s="16">
        <f t="shared" si="5"/>
        <v>7</v>
      </c>
      <c r="FG39" s="16">
        <f t="shared" si="5"/>
        <v>8</v>
      </c>
      <c r="FH39" s="16">
        <f t="shared" si="5"/>
        <v>10</v>
      </c>
      <c r="FI39" s="16">
        <f t="shared" si="5"/>
        <v>7</v>
      </c>
      <c r="FJ39" s="16">
        <f t="shared" si="5"/>
        <v>8</v>
      </c>
      <c r="FK39" s="16">
        <f t="shared" si="5"/>
        <v>10</v>
      </c>
    </row>
    <row r="40" ht="39" customHeight="1" spans="1:167">
      <c r="A40" s="19" t="s">
        <v>204</v>
      </c>
      <c r="B40" s="20"/>
      <c r="C40" s="21">
        <f>C39/25%</f>
        <v>28</v>
      </c>
      <c r="D40" s="21">
        <f t="shared" ref="D40:Q40" si="6">D39/25%</f>
        <v>32</v>
      </c>
      <c r="E40" s="21">
        <f t="shared" si="6"/>
        <v>40</v>
      </c>
      <c r="F40" s="21">
        <f t="shared" si="6"/>
        <v>28</v>
      </c>
      <c r="G40" s="21">
        <f t="shared" si="6"/>
        <v>32</v>
      </c>
      <c r="H40" s="21">
        <f t="shared" si="6"/>
        <v>40</v>
      </c>
      <c r="I40" s="21">
        <f t="shared" si="6"/>
        <v>28</v>
      </c>
      <c r="J40" s="21">
        <f t="shared" si="6"/>
        <v>32</v>
      </c>
      <c r="K40" s="21">
        <f t="shared" si="6"/>
        <v>40</v>
      </c>
      <c r="L40" s="21">
        <f t="shared" si="6"/>
        <v>28</v>
      </c>
      <c r="M40" s="21">
        <f t="shared" si="6"/>
        <v>32</v>
      </c>
      <c r="N40" s="21">
        <f t="shared" si="6"/>
        <v>40</v>
      </c>
      <c r="O40" s="21">
        <f t="shared" si="6"/>
        <v>28</v>
      </c>
      <c r="P40" s="21">
        <f t="shared" si="6"/>
        <v>32</v>
      </c>
      <c r="Q40" s="21">
        <f t="shared" si="6"/>
        <v>40</v>
      </c>
      <c r="R40" s="21">
        <f t="shared" ref="R40:T40" si="7">R39/25%</f>
        <v>28</v>
      </c>
      <c r="S40" s="21">
        <f t="shared" si="7"/>
        <v>32</v>
      </c>
      <c r="T40" s="21">
        <f t="shared" si="7"/>
        <v>40</v>
      </c>
      <c r="U40" s="21">
        <f t="shared" ref="U40:BD40" si="8">U39/25%</f>
        <v>28</v>
      </c>
      <c r="V40" s="21">
        <f t="shared" si="8"/>
        <v>32</v>
      </c>
      <c r="W40" s="21">
        <f t="shared" si="8"/>
        <v>40</v>
      </c>
      <c r="X40" s="21">
        <f t="shared" si="8"/>
        <v>28</v>
      </c>
      <c r="Y40" s="21">
        <f t="shared" si="8"/>
        <v>32</v>
      </c>
      <c r="Z40" s="21">
        <f t="shared" si="8"/>
        <v>40</v>
      </c>
      <c r="AA40" s="21">
        <f t="shared" si="8"/>
        <v>28</v>
      </c>
      <c r="AB40" s="21">
        <f t="shared" si="8"/>
        <v>32</v>
      </c>
      <c r="AC40" s="21">
        <f t="shared" si="8"/>
        <v>40</v>
      </c>
      <c r="AD40" s="21">
        <f t="shared" si="8"/>
        <v>28</v>
      </c>
      <c r="AE40" s="21">
        <f t="shared" si="8"/>
        <v>32</v>
      </c>
      <c r="AF40" s="21">
        <f t="shared" si="8"/>
        <v>40</v>
      </c>
      <c r="AG40" s="21">
        <f t="shared" si="8"/>
        <v>28</v>
      </c>
      <c r="AH40" s="21">
        <f t="shared" si="8"/>
        <v>32</v>
      </c>
      <c r="AI40" s="21">
        <f t="shared" si="8"/>
        <v>40</v>
      </c>
      <c r="AJ40" s="21">
        <f t="shared" si="8"/>
        <v>28</v>
      </c>
      <c r="AK40" s="21">
        <f t="shared" si="8"/>
        <v>32</v>
      </c>
      <c r="AL40" s="21">
        <f t="shared" si="8"/>
        <v>40</v>
      </c>
      <c r="AM40" s="21">
        <f t="shared" si="8"/>
        <v>28</v>
      </c>
      <c r="AN40" s="21">
        <f t="shared" si="8"/>
        <v>32</v>
      </c>
      <c r="AO40" s="21">
        <f t="shared" si="8"/>
        <v>40</v>
      </c>
      <c r="AP40" s="21">
        <f t="shared" si="8"/>
        <v>28</v>
      </c>
      <c r="AQ40" s="21">
        <f t="shared" si="8"/>
        <v>32</v>
      </c>
      <c r="AR40" s="21">
        <f t="shared" si="8"/>
        <v>40</v>
      </c>
      <c r="AS40" s="21">
        <f t="shared" si="8"/>
        <v>28</v>
      </c>
      <c r="AT40" s="21">
        <f t="shared" si="8"/>
        <v>32</v>
      </c>
      <c r="AU40" s="21">
        <f t="shared" si="8"/>
        <v>40</v>
      </c>
      <c r="AV40" s="21">
        <f t="shared" si="8"/>
        <v>28</v>
      </c>
      <c r="AW40" s="21">
        <f t="shared" si="8"/>
        <v>32</v>
      </c>
      <c r="AX40" s="21">
        <f t="shared" si="8"/>
        <v>40</v>
      </c>
      <c r="AY40" s="21">
        <f t="shared" si="8"/>
        <v>28</v>
      </c>
      <c r="AZ40" s="21">
        <f t="shared" si="8"/>
        <v>32</v>
      </c>
      <c r="BA40" s="21">
        <f t="shared" si="8"/>
        <v>40</v>
      </c>
      <c r="BB40" s="21">
        <f t="shared" si="8"/>
        <v>28</v>
      </c>
      <c r="BC40" s="21">
        <f t="shared" si="8"/>
        <v>32</v>
      </c>
      <c r="BD40" s="21">
        <f t="shared" si="8"/>
        <v>40</v>
      </c>
      <c r="BE40" s="21">
        <f t="shared" ref="BE40:CI40" si="9">BE39/25%</f>
        <v>28</v>
      </c>
      <c r="BF40" s="21">
        <f t="shared" si="9"/>
        <v>32</v>
      </c>
      <c r="BG40" s="21">
        <f t="shared" si="9"/>
        <v>40</v>
      </c>
      <c r="BH40" s="21">
        <f t="shared" si="9"/>
        <v>28</v>
      </c>
      <c r="BI40" s="21">
        <f t="shared" si="9"/>
        <v>32</v>
      </c>
      <c r="BJ40" s="21">
        <f t="shared" si="9"/>
        <v>40</v>
      </c>
      <c r="BK40" s="21">
        <f t="shared" si="9"/>
        <v>28</v>
      </c>
      <c r="BL40" s="21">
        <f t="shared" si="9"/>
        <v>32</v>
      </c>
      <c r="BM40" s="21">
        <f t="shared" si="9"/>
        <v>40</v>
      </c>
      <c r="BN40" s="21">
        <f t="shared" si="9"/>
        <v>28</v>
      </c>
      <c r="BO40" s="21">
        <f t="shared" si="9"/>
        <v>32</v>
      </c>
      <c r="BP40" s="21">
        <f t="shared" si="9"/>
        <v>40</v>
      </c>
      <c r="BQ40" s="21">
        <f t="shared" si="9"/>
        <v>28</v>
      </c>
      <c r="BR40" s="21">
        <f t="shared" si="9"/>
        <v>32</v>
      </c>
      <c r="BS40" s="21">
        <f t="shared" si="9"/>
        <v>40</v>
      </c>
      <c r="BT40" s="21">
        <f t="shared" si="9"/>
        <v>28</v>
      </c>
      <c r="BU40" s="21">
        <f t="shared" si="9"/>
        <v>32</v>
      </c>
      <c r="BV40" s="21">
        <f t="shared" si="9"/>
        <v>40</v>
      </c>
      <c r="BW40" s="21">
        <f t="shared" si="9"/>
        <v>28</v>
      </c>
      <c r="BX40" s="21">
        <f t="shared" si="9"/>
        <v>32</v>
      </c>
      <c r="BY40" s="21">
        <f t="shared" si="9"/>
        <v>40</v>
      </c>
      <c r="BZ40" s="21">
        <f t="shared" si="9"/>
        <v>28</v>
      </c>
      <c r="CA40" s="21">
        <f t="shared" si="9"/>
        <v>32</v>
      </c>
      <c r="CB40" s="21">
        <f t="shared" si="9"/>
        <v>40</v>
      </c>
      <c r="CC40" s="21">
        <f t="shared" si="9"/>
        <v>28</v>
      </c>
      <c r="CD40" s="21">
        <f t="shared" si="9"/>
        <v>32</v>
      </c>
      <c r="CE40" s="21">
        <f t="shared" si="9"/>
        <v>40</v>
      </c>
      <c r="CF40" s="21">
        <f t="shared" si="9"/>
        <v>28</v>
      </c>
      <c r="CG40" s="21">
        <f t="shared" si="9"/>
        <v>32</v>
      </c>
      <c r="CH40" s="21">
        <f t="shared" si="9"/>
        <v>40</v>
      </c>
      <c r="CI40" s="21">
        <f t="shared" si="9"/>
        <v>28</v>
      </c>
      <c r="CJ40" s="21">
        <f t="shared" ref="CJ40:DR40" si="10">CJ39/25%</f>
        <v>32</v>
      </c>
      <c r="CK40" s="21">
        <f t="shared" si="10"/>
        <v>40</v>
      </c>
      <c r="CL40" s="21">
        <f t="shared" si="10"/>
        <v>28</v>
      </c>
      <c r="CM40" s="21">
        <f t="shared" si="10"/>
        <v>32</v>
      </c>
      <c r="CN40" s="21">
        <f t="shared" si="10"/>
        <v>40</v>
      </c>
      <c r="CO40" s="21">
        <f t="shared" si="10"/>
        <v>28</v>
      </c>
      <c r="CP40" s="21">
        <f t="shared" si="10"/>
        <v>32</v>
      </c>
      <c r="CQ40" s="21">
        <f t="shared" si="10"/>
        <v>40</v>
      </c>
      <c r="CR40" s="21">
        <f t="shared" si="10"/>
        <v>28</v>
      </c>
      <c r="CS40" s="21">
        <f t="shared" si="10"/>
        <v>32</v>
      </c>
      <c r="CT40" s="21">
        <f t="shared" si="10"/>
        <v>40</v>
      </c>
      <c r="CU40" s="21">
        <f t="shared" si="10"/>
        <v>28</v>
      </c>
      <c r="CV40" s="21">
        <f t="shared" si="10"/>
        <v>32</v>
      </c>
      <c r="CW40" s="21">
        <f t="shared" si="10"/>
        <v>40</v>
      </c>
      <c r="CX40" s="21">
        <f t="shared" si="10"/>
        <v>28</v>
      </c>
      <c r="CY40" s="21">
        <f t="shared" si="10"/>
        <v>32</v>
      </c>
      <c r="CZ40" s="21">
        <f t="shared" si="10"/>
        <v>40</v>
      </c>
      <c r="DA40" s="21">
        <f t="shared" si="10"/>
        <v>28</v>
      </c>
      <c r="DB40" s="21">
        <f t="shared" si="10"/>
        <v>32</v>
      </c>
      <c r="DC40" s="21">
        <f t="shared" si="10"/>
        <v>40</v>
      </c>
      <c r="DD40" s="21">
        <f t="shared" si="10"/>
        <v>28</v>
      </c>
      <c r="DE40" s="21">
        <f t="shared" si="10"/>
        <v>32</v>
      </c>
      <c r="DF40" s="21">
        <f t="shared" si="10"/>
        <v>40</v>
      </c>
      <c r="DG40" s="21">
        <f t="shared" si="10"/>
        <v>28</v>
      </c>
      <c r="DH40" s="21">
        <f t="shared" si="10"/>
        <v>32</v>
      </c>
      <c r="DI40" s="21">
        <f t="shared" si="10"/>
        <v>40</v>
      </c>
      <c r="DJ40" s="21">
        <f t="shared" si="10"/>
        <v>28</v>
      </c>
      <c r="DK40" s="21">
        <f t="shared" si="10"/>
        <v>32</v>
      </c>
      <c r="DL40" s="21">
        <f t="shared" si="10"/>
        <v>40</v>
      </c>
      <c r="DM40" s="21">
        <f t="shared" si="10"/>
        <v>28</v>
      </c>
      <c r="DN40" s="21">
        <f t="shared" si="10"/>
        <v>32</v>
      </c>
      <c r="DO40" s="21">
        <f t="shared" si="10"/>
        <v>40</v>
      </c>
      <c r="DP40" s="21">
        <f t="shared" si="10"/>
        <v>28</v>
      </c>
      <c r="DQ40" s="21">
        <f t="shared" si="10"/>
        <v>32</v>
      </c>
      <c r="DR40" s="21">
        <f t="shared" si="10"/>
        <v>40</v>
      </c>
      <c r="DS40" s="21">
        <f t="shared" ref="DS40:EY40" si="11">DS39/25%</f>
        <v>28</v>
      </c>
      <c r="DT40" s="21">
        <f t="shared" si="11"/>
        <v>32</v>
      </c>
      <c r="DU40" s="21">
        <f t="shared" si="11"/>
        <v>40</v>
      </c>
      <c r="DV40" s="21">
        <f t="shared" si="11"/>
        <v>28</v>
      </c>
      <c r="DW40" s="21">
        <f t="shared" si="11"/>
        <v>32</v>
      </c>
      <c r="DX40" s="21">
        <f t="shared" si="11"/>
        <v>40</v>
      </c>
      <c r="DY40" s="21">
        <f t="shared" si="11"/>
        <v>28</v>
      </c>
      <c r="DZ40" s="21">
        <f t="shared" si="11"/>
        <v>32</v>
      </c>
      <c r="EA40" s="21">
        <f t="shared" si="11"/>
        <v>40</v>
      </c>
      <c r="EB40" s="21">
        <f t="shared" si="11"/>
        <v>28</v>
      </c>
      <c r="EC40" s="21">
        <f t="shared" si="11"/>
        <v>32</v>
      </c>
      <c r="ED40" s="21">
        <f t="shared" si="11"/>
        <v>40</v>
      </c>
      <c r="EE40" s="21">
        <f t="shared" si="11"/>
        <v>28</v>
      </c>
      <c r="EF40" s="21">
        <f t="shared" si="11"/>
        <v>32</v>
      </c>
      <c r="EG40" s="21">
        <f t="shared" si="11"/>
        <v>40</v>
      </c>
      <c r="EH40" s="21">
        <f t="shared" si="11"/>
        <v>28</v>
      </c>
      <c r="EI40" s="21">
        <f t="shared" si="11"/>
        <v>32</v>
      </c>
      <c r="EJ40" s="21">
        <f t="shared" si="11"/>
        <v>40</v>
      </c>
      <c r="EK40" s="21">
        <f t="shared" si="11"/>
        <v>28</v>
      </c>
      <c r="EL40" s="21">
        <f t="shared" si="11"/>
        <v>32</v>
      </c>
      <c r="EM40" s="21">
        <f t="shared" si="11"/>
        <v>40</v>
      </c>
      <c r="EN40" s="21">
        <f t="shared" si="11"/>
        <v>28</v>
      </c>
      <c r="EO40" s="21">
        <f t="shared" si="11"/>
        <v>32</v>
      </c>
      <c r="EP40" s="21">
        <f t="shared" si="11"/>
        <v>40</v>
      </c>
      <c r="EQ40" s="21">
        <f t="shared" si="11"/>
        <v>28</v>
      </c>
      <c r="ER40" s="21">
        <f t="shared" si="11"/>
        <v>32</v>
      </c>
      <c r="ES40" s="21">
        <f t="shared" si="11"/>
        <v>40</v>
      </c>
      <c r="ET40" s="21">
        <f t="shared" si="11"/>
        <v>28</v>
      </c>
      <c r="EU40" s="21">
        <f t="shared" si="11"/>
        <v>32</v>
      </c>
      <c r="EV40" s="21">
        <f t="shared" si="11"/>
        <v>40</v>
      </c>
      <c r="EW40" s="21">
        <f t="shared" si="11"/>
        <v>28</v>
      </c>
      <c r="EX40" s="21">
        <f t="shared" si="11"/>
        <v>32</v>
      </c>
      <c r="EY40" s="21">
        <f t="shared" si="11"/>
        <v>40</v>
      </c>
      <c r="EZ40" s="21">
        <f t="shared" ref="EZ40:FK40" si="12">EZ39/25%</f>
        <v>28</v>
      </c>
      <c r="FA40" s="21">
        <f t="shared" si="12"/>
        <v>32</v>
      </c>
      <c r="FB40" s="21">
        <f t="shared" si="12"/>
        <v>40</v>
      </c>
      <c r="FC40" s="21">
        <f t="shared" si="12"/>
        <v>28</v>
      </c>
      <c r="FD40" s="21">
        <f t="shared" si="12"/>
        <v>32</v>
      </c>
      <c r="FE40" s="21">
        <f t="shared" si="12"/>
        <v>40</v>
      </c>
      <c r="FF40" s="21">
        <f t="shared" si="12"/>
        <v>28</v>
      </c>
      <c r="FG40" s="21">
        <f t="shared" si="12"/>
        <v>32</v>
      </c>
      <c r="FH40" s="21">
        <f t="shared" si="12"/>
        <v>40</v>
      </c>
      <c r="FI40" s="21">
        <f t="shared" si="12"/>
        <v>28</v>
      </c>
      <c r="FJ40" s="21">
        <f t="shared" si="12"/>
        <v>32</v>
      </c>
      <c r="FK40" s="21">
        <f t="shared" si="12"/>
        <v>40</v>
      </c>
    </row>
    <row r="42" spans="2:9">
      <c r="B42" s="145" t="s">
        <v>205</v>
      </c>
      <c r="C42" s="146"/>
      <c r="D42" s="146"/>
      <c r="E42" s="147"/>
      <c r="F42" s="148"/>
      <c r="G42" s="148"/>
      <c r="H42" s="148"/>
      <c r="I42" s="148"/>
    </row>
    <row r="43" spans="2:5">
      <c r="B43" s="15" t="s">
        <v>206</v>
      </c>
      <c r="C43" s="140" t="s">
        <v>689</v>
      </c>
      <c r="D43" s="149">
        <f>E43/100*25</f>
        <v>7</v>
      </c>
      <c r="E43" s="150">
        <f>(C40+F40+I40+L40+O40)/5</f>
        <v>28</v>
      </c>
    </row>
    <row r="44" spans="2:5">
      <c r="B44" s="15" t="s">
        <v>208</v>
      </c>
      <c r="C44" s="151" t="s">
        <v>689</v>
      </c>
      <c r="D44" s="152">
        <f>E44/100*25</f>
        <v>8</v>
      </c>
      <c r="E44" s="153">
        <f>(D40+G40+J40+M40+P40)/5</f>
        <v>32</v>
      </c>
    </row>
    <row r="45" spans="2:5">
      <c r="B45" s="15" t="s">
        <v>209</v>
      </c>
      <c r="C45" s="151" t="s">
        <v>689</v>
      </c>
      <c r="D45" s="152">
        <f>E45/100*25</f>
        <v>10</v>
      </c>
      <c r="E45" s="153">
        <f>(E40+H40+K40+N40+Q40)/5</f>
        <v>40</v>
      </c>
    </row>
    <row r="46" spans="2:5">
      <c r="B46" s="15"/>
      <c r="C46" s="154"/>
      <c r="D46" s="155">
        <f>SUM(D43:D45)</f>
        <v>25</v>
      </c>
      <c r="E46" s="155">
        <f>SUM(E43:E45)</f>
        <v>100</v>
      </c>
    </row>
    <row r="47" ht="15" customHeight="1" spans="2:9">
      <c r="B47" s="15"/>
      <c r="C47" s="151"/>
      <c r="D47" s="110" t="s">
        <v>210</v>
      </c>
      <c r="E47" s="111"/>
      <c r="F47" s="107" t="s">
        <v>13</v>
      </c>
      <c r="G47" s="108"/>
      <c r="H47" s="109" t="s">
        <v>405</v>
      </c>
      <c r="I47" s="113"/>
    </row>
    <row r="48" spans="2:9">
      <c r="B48" s="15" t="s">
        <v>206</v>
      </c>
      <c r="C48" s="151" t="s">
        <v>690</v>
      </c>
      <c r="D48" s="16">
        <f>E48/100*25</f>
        <v>7</v>
      </c>
      <c r="E48" s="153">
        <f>(R40+U40+X40+AA40+AD40)/5</f>
        <v>28</v>
      </c>
      <c r="F48" s="16">
        <f>G48/100*25</f>
        <v>7</v>
      </c>
      <c r="G48" s="153">
        <f>(AG40+AJ40+AM40+AP40+AS40)/5</f>
        <v>28</v>
      </c>
      <c r="H48" s="16">
        <f>I48/100*25</f>
        <v>7</v>
      </c>
      <c r="I48" s="153">
        <f>(AV40+AY40+BB40+BE40+BH40)/5</f>
        <v>28</v>
      </c>
    </row>
    <row r="49" spans="2:9">
      <c r="B49" s="15" t="s">
        <v>208</v>
      </c>
      <c r="C49" s="151" t="s">
        <v>690</v>
      </c>
      <c r="D49" s="152">
        <f>E49/100*25</f>
        <v>8</v>
      </c>
      <c r="E49" s="153">
        <f>(S40+V40+Y40+AB40+AE40)/5</f>
        <v>32</v>
      </c>
      <c r="F49" s="16">
        <f>G49/100*25</f>
        <v>8</v>
      </c>
      <c r="G49" s="153">
        <f>(AH40+AK40+AN40+AQ40+AT40)/5</f>
        <v>32</v>
      </c>
      <c r="H49" s="16">
        <f>I49/100*25</f>
        <v>8</v>
      </c>
      <c r="I49" s="153">
        <f>(AW40+AZ40+BC40+BF40+BI40)/5</f>
        <v>32</v>
      </c>
    </row>
    <row r="50" spans="2:9">
      <c r="B50" s="15" t="s">
        <v>209</v>
      </c>
      <c r="C50" s="151" t="s">
        <v>690</v>
      </c>
      <c r="D50" s="152">
        <f>E50/100*25</f>
        <v>10</v>
      </c>
      <c r="E50" s="153">
        <f>(T40+W40+Z40+AC40+AF40)/5</f>
        <v>40</v>
      </c>
      <c r="F50" s="16">
        <f>G50/100*25</f>
        <v>10</v>
      </c>
      <c r="G50" s="153">
        <f>(AI40+AL40+AO40+AR40+AU40)/5</f>
        <v>40</v>
      </c>
      <c r="H50" s="16">
        <f>I50/100*25</f>
        <v>10</v>
      </c>
      <c r="I50" s="153">
        <f>(AX40+BA40+BD40+BG40+BJ40)/5</f>
        <v>40</v>
      </c>
    </row>
    <row r="51" spans="2:9">
      <c r="B51" s="15"/>
      <c r="C51" s="151"/>
      <c r="D51" s="156">
        <f t="shared" ref="D51:I51" si="13">SUM(D48:D50)</f>
        <v>25</v>
      </c>
      <c r="E51" s="156">
        <f t="shared" si="13"/>
        <v>100</v>
      </c>
      <c r="F51" s="157">
        <f t="shared" si="13"/>
        <v>25</v>
      </c>
      <c r="G51" s="156">
        <f t="shared" si="13"/>
        <v>100</v>
      </c>
      <c r="H51" s="157">
        <f t="shared" si="13"/>
        <v>25</v>
      </c>
      <c r="I51" s="156">
        <f t="shared" si="13"/>
        <v>100</v>
      </c>
    </row>
    <row r="52" spans="2:9">
      <c r="B52" s="15" t="s">
        <v>206</v>
      </c>
      <c r="C52" s="151" t="s">
        <v>691</v>
      </c>
      <c r="D52" s="16">
        <f>E52/100*25</f>
        <v>7</v>
      </c>
      <c r="E52" s="153">
        <f>(BK40+BN40+BQ40+BT40+BW40)/5</f>
        <v>28</v>
      </c>
      <c r="I52" s="159"/>
    </row>
    <row r="53" spans="2:5">
      <c r="B53" s="15" t="s">
        <v>208</v>
      </c>
      <c r="C53" s="151" t="s">
        <v>691</v>
      </c>
      <c r="D53" s="16">
        <f>E53/100*25</f>
        <v>8</v>
      </c>
      <c r="E53" s="153">
        <f>(BL40+BO40+BR40+BU40+BX40)/5</f>
        <v>32</v>
      </c>
    </row>
    <row r="54" spans="2:5">
      <c r="B54" s="15" t="s">
        <v>209</v>
      </c>
      <c r="C54" s="151" t="s">
        <v>691</v>
      </c>
      <c r="D54" s="16">
        <f>E54/100*25</f>
        <v>10</v>
      </c>
      <c r="E54" s="153">
        <f>(BM40+BP40+BS40+BV40+BY40)/5</f>
        <v>40</v>
      </c>
    </row>
    <row r="55" spans="2:6">
      <c r="B55" s="15"/>
      <c r="C55" s="154"/>
      <c r="D55" s="158">
        <f>SUM(D52:D54)</f>
        <v>25</v>
      </c>
      <c r="E55" s="158">
        <f>SUM(E52:E54)</f>
        <v>100</v>
      </c>
      <c r="F55" s="138"/>
    </row>
    <row r="56" spans="2:13">
      <c r="B56" s="15"/>
      <c r="C56" s="151"/>
      <c r="D56" s="110" t="s">
        <v>219</v>
      </c>
      <c r="E56" s="111"/>
      <c r="F56" s="110" t="s">
        <v>15</v>
      </c>
      <c r="G56" s="111"/>
      <c r="H56" s="109" t="s">
        <v>220</v>
      </c>
      <c r="I56" s="113"/>
      <c r="J56" s="16" t="s">
        <v>221</v>
      </c>
      <c r="K56" s="16"/>
      <c r="L56" s="16" t="s">
        <v>16</v>
      </c>
      <c r="M56" s="16"/>
    </row>
    <row r="57" spans="2:13">
      <c r="B57" s="15" t="s">
        <v>206</v>
      </c>
      <c r="C57" s="151" t="s">
        <v>692</v>
      </c>
      <c r="D57" s="16">
        <f>E57/100*25</f>
        <v>7</v>
      </c>
      <c r="E57" s="153">
        <f>(BZ40+CC40+CF40+CI40+CL40)/5</f>
        <v>28</v>
      </c>
      <c r="F57" s="16">
        <f>G57/100*25</f>
        <v>7</v>
      </c>
      <c r="G57" s="153">
        <f>(CO40+CR40+CU40+CX40+DA40)/5</f>
        <v>28</v>
      </c>
      <c r="H57" s="16">
        <f>I57/100*25</f>
        <v>7</v>
      </c>
      <c r="I57" s="153">
        <f>(DD40+DG40+DJ40+DM40+DP40)/5</f>
        <v>28</v>
      </c>
      <c r="J57" s="16">
        <f>K57/100*25</f>
        <v>7</v>
      </c>
      <c r="K57" s="153">
        <f>(DS40+DV40+DY40+EB40+EE40)/5</f>
        <v>28</v>
      </c>
      <c r="L57" s="16">
        <f>M57/100*25</f>
        <v>7</v>
      </c>
      <c r="M57" s="153">
        <f>(EH40+EK40+EN40+EQ40+ET40)/5</f>
        <v>28</v>
      </c>
    </row>
    <row r="58" spans="2:13">
      <c r="B58" s="15" t="s">
        <v>208</v>
      </c>
      <c r="C58" s="151" t="s">
        <v>692</v>
      </c>
      <c r="D58" s="16">
        <f>E58/100*25</f>
        <v>8</v>
      </c>
      <c r="E58" s="153">
        <f>(CA40+CD40+CG40+CJ40+CM40)/5</f>
        <v>32</v>
      </c>
      <c r="F58" s="16">
        <f>G58/100*25</f>
        <v>8</v>
      </c>
      <c r="G58" s="153">
        <f>(CP40+CS40+CV40+CY40+DB40)/5</f>
        <v>32</v>
      </c>
      <c r="H58" s="16">
        <f>I58/100*25</f>
        <v>8</v>
      </c>
      <c r="I58" s="153">
        <f>(DE40+DH40+DK40+DN40+DQ40)/5</f>
        <v>32</v>
      </c>
      <c r="J58" s="16">
        <f>K58/100*25</f>
        <v>8</v>
      </c>
      <c r="K58" s="153">
        <f>(DT40+DW40+DZ40+EC40+EF40)/5</f>
        <v>32</v>
      </c>
      <c r="L58" s="16">
        <f>M58/100*25</f>
        <v>8</v>
      </c>
      <c r="M58" s="153">
        <f>(EI40+EL40+EO40+ER40+EU40)/5</f>
        <v>32</v>
      </c>
    </row>
    <row r="59" spans="2:13">
      <c r="B59" s="15" t="s">
        <v>209</v>
      </c>
      <c r="C59" s="151" t="s">
        <v>692</v>
      </c>
      <c r="D59" s="16">
        <f>E59/100*25</f>
        <v>10</v>
      </c>
      <c r="E59" s="153">
        <f>(CB40+CE40+CH40+CK40+CN40)/5</f>
        <v>40</v>
      </c>
      <c r="F59" s="16">
        <f>G59/100*25</f>
        <v>10</v>
      </c>
      <c r="G59" s="153">
        <f>(CQ40+CT40+CW40+CZ40+DC40)/5</f>
        <v>40</v>
      </c>
      <c r="H59" s="16">
        <f>I59/100*25</f>
        <v>10</v>
      </c>
      <c r="I59" s="153">
        <f>(DF40+DI40+DL40+DO40+DR40)/5</f>
        <v>40</v>
      </c>
      <c r="J59" s="16">
        <f>K59/100*25</f>
        <v>10</v>
      </c>
      <c r="K59" s="153">
        <f>(DU40+DX40+EA40+ED40+EG40)/5</f>
        <v>40</v>
      </c>
      <c r="L59" s="16">
        <f>M59/100*25</f>
        <v>10</v>
      </c>
      <c r="M59" s="153">
        <f>(EJ40+EM40+EP40+ES40+EV40)/5</f>
        <v>40</v>
      </c>
    </row>
    <row r="60" spans="2:13">
      <c r="B60" s="15"/>
      <c r="C60" s="151"/>
      <c r="D60" s="157">
        <f t="shared" ref="D60:M60" si="14">SUM(D57:D59)</f>
        <v>25</v>
      </c>
      <c r="E60" s="157">
        <f t="shared" si="14"/>
        <v>100</v>
      </c>
      <c r="F60" s="157">
        <f t="shared" si="14"/>
        <v>25</v>
      </c>
      <c r="G60" s="156">
        <f t="shared" si="14"/>
        <v>100</v>
      </c>
      <c r="H60" s="157">
        <f t="shared" si="14"/>
        <v>25</v>
      </c>
      <c r="I60" s="156">
        <f t="shared" si="14"/>
        <v>100</v>
      </c>
      <c r="J60" s="157">
        <f t="shared" si="14"/>
        <v>25</v>
      </c>
      <c r="K60" s="156">
        <f t="shared" si="14"/>
        <v>100</v>
      </c>
      <c r="L60" s="157">
        <f t="shared" si="14"/>
        <v>25</v>
      </c>
      <c r="M60" s="156">
        <f t="shared" si="14"/>
        <v>100</v>
      </c>
    </row>
    <row r="61" spans="2:5">
      <c r="B61" s="15" t="s">
        <v>206</v>
      </c>
      <c r="C61" s="151" t="s">
        <v>693</v>
      </c>
      <c r="D61" s="16">
        <f>E61/100*25</f>
        <v>7</v>
      </c>
      <c r="E61" s="153">
        <f>(EW40+EZ40+FC40+FF40+FI40)/5</f>
        <v>28</v>
      </c>
    </row>
    <row r="62" spans="2:5">
      <c r="B62" s="15" t="s">
        <v>208</v>
      </c>
      <c r="C62" s="151" t="s">
        <v>693</v>
      </c>
      <c r="D62" s="16">
        <f>E62/100*25</f>
        <v>8</v>
      </c>
      <c r="E62" s="153">
        <f>(EX40+FA40+FD40+FG40+FJ40)/5</f>
        <v>32</v>
      </c>
    </row>
    <row r="63" spans="2:5">
      <c r="B63" s="15" t="s">
        <v>209</v>
      </c>
      <c r="C63" s="151" t="s">
        <v>693</v>
      </c>
      <c r="D63" s="16">
        <f>E63/100*25</f>
        <v>10</v>
      </c>
      <c r="E63" s="153">
        <f>(EY40+FB40+FE40+FH40+FK40)/5</f>
        <v>40</v>
      </c>
    </row>
    <row r="64" spans="2:5">
      <c r="B64" s="15"/>
      <c r="C64" s="151"/>
      <c r="D64" s="157">
        <f>SUM(D61:D63)</f>
        <v>25</v>
      </c>
      <c r="E64" s="157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5" sqref="B5:B13"/>
    </sheetView>
  </sheetViews>
  <sheetFormatPr defaultColWidth="9" defaultRowHeight="14.4"/>
  <cols>
    <col min="2" max="2" width="32.1388888888889" customWidth="1"/>
    <col min="182" max="199" width="9.13888888888889" customWidth="1"/>
    <col min="200" max="200" width="9" customWidth="1"/>
    <col min="201" max="201" width="7.13888888888889" hidden="1" customWidth="1"/>
    <col min="202" max="218" width="9.13888888888889" hidden="1" customWidth="1"/>
    <col min="219" max="245" width="9.13888888888889" customWidth="1"/>
  </cols>
  <sheetData>
    <row r="1" ht="15.6" spans="1:37">
      <c r="A1" s="1" t="s">
        <v>215</v>
      </c>
      <c r="B1" s="65" t="s">
        <v>694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ht="15.6" spans="1:244">
      <c r="A2" s="92" t="s">
        <v>695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4"/>
      <c r="AE2" s="4"/>
      <c r="AF2" s="4"/>
      <c r="AG2" s="4"/>
      <c r="AH2" s="4"/>
      <c r="AI2" s="4"/>
      <c r="AJ2" s="4"/>
      <c r="AK2" s="4"/>
      <c r="GQ2" s="63" t="s">
        <v>3</v>
      </c>
      <c r="GR2" s="63"/>
      <c r="II2" s="63" t="s">
        <v>696</v>
      </c>
      <c r="IJ2" s="63"/>
    </row>
    <row r="3" ht="15.6" spans="1:24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4"/>
      <c r="AE3" s="4"/>
      <c r="AF3" s="4"/>
      <c r="AG3" s="4"/>
      <c r="AH3" s="4"/>
      <c r="AI3" s="4"/>
      <c r="AJ3" s="4"/>
      <c r="AK3" s="4"/>
      <c r="II3" s="63"/>
      <c r="IJ3" s="63"/>
    </row>
    <row r="4" ht="15.6" spans="1:200">
      <c r="A4" s="3"/>
      <c r="B4" s="4"/>
      <c r="C4" s="93" t="s">
        <v>697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 t="s">
        <v>7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2" t="s">
        <v>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 t="s">
        <v>9</v>
      </c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 t="s">
        <v>698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ht="13.5" customHeight="1" spans="1:219">
      <c r="A5" s="5" t="s">
        <v>4</v>
      </c>
      <c r="B5" s="5" t="s">
        <v>5</v>
      </c>
      <c r="C5" s="94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115"/>
      <c r="U5" s="8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44"/>
      <c r="AM5" s="8" t="s">
        <v>13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9"/>
      <c r="BE5" s="8" t="s">
        <v>405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9"/>
      <c r="BW5" s="8" t="s">
        <v>406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9"/>
      <c r="CO5" s="8" t="s">
        <v>219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9"/>
      <c r="DG5" s="129" t="s">
        <v>15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32" t="s">
        <v>220</v>
      </c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7"/>
      <c r="EQ5" s="132" t="s">
        <v>220</v>
      </c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7"/>
      <c r="FI5" s="132" t="s">
        <v>16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7"/>
      <c r="GA5" s="45" t="s">
        <v>696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51"/>
      <c r="HB5" s="139"/>
      <c r="HC5" s="139"/>
      <c r="HD5" s="139"/>
      <c r="HE5" s="139"/>
      <c r="HF5" s="139"/>
      <c r="HG5" s="139"/>
      <c r="HH5" s="139"/>
      <c r="HI5" s="139"/>
      <c r="HJ5" s="140"/>
      <c r="HK5" s="76"/>
    </row>
    <row r="6" ht="15.75" hidden="1" customHeight="1" spans="1:218">
      <c r="A6" s="7"/>
      <c r="B6" s="7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116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76"/>
      <c r="HC6" s="76"/>
      <c r="HD6" s="76"/>
      <c r="HE6" s="76"/>
      <c r="HF6" s="76"/>
      <c r="HG6" s="76"/>
      <c r="HH6" s="76"/>
      <c r="HI6" s="76"/>
      <c r="HJ6" s="141"/>
    </row>
    <row r="7" ht="15.75" hidden="1" customHeight="1" spans="1:218">
      <c r="A7" s="7"/>
      <c r="B7" s="7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116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76"/>
      <c r="HC7" s="76"/>
      <c r="HD7" s="76"/>
      <c r="HE7" s="76"/>
      <c r="HF7" s="76"/>
      <c r="HG7" s="76"/>
      <c r="HH7" s="76"/>
      <c r="HI7" s="76"/>
      <c r="HJ7" s="141"/>
    </row>
    <row r="8" ht="15.75" hidden="1" customHeight="1" spans="1:218">
      <c r="A8" s="7"/>
      <c r="B8" s="7"/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116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76"/>
      <c r="HC8" s="76"/>
      <c r="HD8" s="76"/>
      <c r="HE8" s="76"/>
      <c r="HF8" s="76"/>
      <c r="HG8" s="76"/>
      <c r="HH8" s="76"/>
      <c r="HI8" s="76"/>
      <c r="HJ8" s="141"/>
    </row>
    <row r="9" ht="15.75" hidden="1" customHeight="1" spans="1:218">
      <c r="A9" s="7"/>
      <c r="B9" s="7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116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76"/>
      <c r="HC9" s="76"/>
      <c r="HD9" s="76"/>
      <c r="HE9" s="76"/>
      <c r="HF9" s="76"/>
      <c r="HG9" s="76"/>
      <c r="HH9" s="76"/>
      <c r="HI9" s="76"/>
      <c r="HJ9" s="141"/>
    </row>
    <row r="10" ht="15.75" hidden="1" customHeight="1" spans="1:218">
      <c r="A10" s="7"/>
      <c r="B10" s="7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17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39"/>
      <c r="HC10" s="139"/>
      <c r="HD10" s="139"/>
      <c r="HE10" s="139"/>
      <c r="HF10" s="139"/>
      <c r="HG10" s="139"/>
      <c r="HH10" s="139"/>
      <c r="HI10" s="139"/>
      <c r="HJ10" s="140"/>
    </row>
    <row r="11" ht="15.6" spans="1:219">
      <c r="A11" s="7"/>
      <c r="B11" s="7"/>
      <c r="C11" s="100" t="s">
        <v>699</v>
      </c>
      <c r="D11" s="9"/>
      <c r="E11" s="44"/>
      <c r="F11" s="100" t="s">
        <v>700</v>
      </c>
      <c r="G11" s="9"/>
      <c r="H11" s="44"/>
      <c r="I11" s="100" t="s">
        <v>701</v>
      </c>
      <c r="J11" s="9"/>
      <c r="K11" s="44"/>
      <c r="L11" s="100" t="s">
        <v>702</v>
      </c>
      <c r="M11" s="9"/>
      <c r="N11" s="44"/>
      <c r="O11" s="100" t="s">
        <v>703</v>
      </c>
      <c r="P11" s="9"/>
      <c r="Q11" s="44"/>
      <c r="R11" s="100" t="s">
        <v>704</v>
      </c>
      <c r="S11" s="9"/>
      <c r="T11" s="44"/>
      <c r="U11" s="100" t="s">
        <v>705</v>
      </c>
      <c r="V11" s="9"/>
      <c r="W11" s="44"/>
      <c r="X11" s="100" t="s">
        <v>706</v>
      </c>
      <c r="Y11" s="9"/>
      <c r="Z11" s="44"/>
      <c r="AA11" s="100" t="s">
        <v>707</v>
      </c>
      <c r="AB11" s="9"/>
      <c r="AC11" s="44"/>
      <c r="AD11" s="100" t="s">
        <v>708</v>
      </c>
      <c r="AE11" s="9"/>
      <c r="AF11" s="44"/>
      <c r="AG11" s="100" t="s">
        <v>709</v>
      </c>
      <c r="AH11" s="9"/>
      <c r="AI11" s="44"/>
      <c r="AJ11" s="100" t="s">
        <v>710</v>
      </c>
      <c r="AK11" s="9"/>
      <c r="AL11" s="44"/>
      <c r="AM11" s="118" t="s">
        <v>711</v>
      </c>
      <c r="AN11" s="62"/>
      <c r="AO11" s="64"/>
      <c r="AP11" s="100" t="s">
        <v>712</v>
      </c>
      <c r="AQ11" s="9"/>
      <c r="AR11" s="44"/>
      <c r="AS11" s="100" t="s">
        <v>713</v>
      </c>
      <c r="AT11" s="9"/>
      <c r="AU11" s="44"/>
      <c r="AV11" s="100" t="s">
        <v>714</v>
      </c>
      <c r="AW11" s="9"/>
      <c r="AX11" s="44"/>
      <c r="AY11" s="100" t="s">
        <v>715</v>
      </c>
      <c r="AZ11" s="9"/>
      <c r="BA11" s="44"/>
      <c r="BB11" s="100" t="s">
        <v>716</v>
      </c>
      <c r="BC11" s="9"/>
      <c r="BD11" s="44"/>
      <c r="BE11" s="118" t="s">
        <v>717</v>
      </c>
      <c r="BF11" s="62"/>
      <c r="BG11" s="64"/>
      <c r="BH11" s="118" t="s">
        <v>718</v>
      </c>
      <c r="BI11" s="62"/>
      <c r="BJ11" s="64"/>
      <c r="BK11" s="100" t="s">
        <v>719</v>
      </c>
      <c r="BL11" s="9"/>
      <c r="BM11" s="44"/>
      <c r="BN11" s="100" t="s">
        <v>720</v>
      </c>
      <c r="BO11" s="9"/>
      <c r="BP11" s="44"/>
      <c r="BQ11" s="118" t="s">
        <v>721</v>
      </c>
      <c r="BR11" s="62"/>
      <c r="BS11" s="64"/>
      <c r="BT11" s="100" t="s">
        <v>722</v>
      </c>
      <c r="BU11" s="9"/>
      <c r="BV11" s="44"/>
      <c r="BW11" s="118" t="s">
        <v>723</v>
      </c>
      <c r="BX11" s="62"/>
      <c r="BY11" s="64"/>
      <c r="BZ11" s="118" t="s">
        <v>724</v>
      </c>
      <c r="CA11" s="62"/>
      <c r="CB11" s="64"/>
      <c r="CC11" s="118" t="s">
        <v>725</v>
      </c>
      <c r="CD11" s="62"/>
      <c r="CE11" s="64"/>
      <c r="CF11" s="118" t="s">
        <v>726</v>
      </c>
      <c r="CG11" s="62"/>
      <c r="CH11" s="64"/>
      <c r="CI11" s="118" t="s">
        <v>727</v>
      </c>
      <c r="CJ11" s="62"/>
      <c r="CK11" s="64"/>
      <c r="CL11" s="118" t="s">
        <v>728</v>
      </c>
      <c r="CM11" s="62"/>
      <c r="CN11" s="64"/>
      <c r="CO11" s="122" t="s">
        <v>729</v>
      </c>
      <c r="CP11" s="123"/>
      <c r="CQ11" s="124"/>
      <c r="CR11" s="122" t="s">
        <v>730</v>
      </c>
      <c r="CS11" s="123"/>
      <c r="CT11" s="124"/>
      <c r="CU11" s="122" t="s">
        <v>731</v>
      </c>
      <c r="CV11" s="123"/>
      <c r="CW11" s="124"/>
      <c r="CX11" s="122" t="s">
        <v>732</v>
      </c>
      <c r="CY11" s="123"/>
      <c r="CZ11" s="124"/>
      <c r="DA11" s="122" t="s">
        <v>733</v>
      </c>
      <c r="DB11" s="123"/>
      <c r="DC11" s="124"/>
      <c r="DD11" s="122" t="s">
        <v>734</v>
      </c>
      <c r="DE11" s="123"/>
      <c r="DF11" s="124"/>
      <c r="DG11" s="122" t="s">
        <v>735</v>
      </c>
      <c r="DH11" s="123"/>
      <c r="DI11" s="124"/>
      <c r="DJ11" s="122" t="s">
        <v>736</v>
      </c>
      <c r="DK11" s="123"/>
      <c r="DL11" s="124"/>
      <c r="DM11" s="122" t="s">
        <v>737</v>
      </c>
      <c r="DN11" s="123"/>
      <c r="DO11" s="124"/>
      <c r="DP11" s="122" t="s">
        <v>738</v>
      </c>
      <c r="DQ11" s="123"/>
      <c r="DR11" s="124"/>
      <c r="DS11" s="122" t="s">
        <v>739</v>
      </c>
      <c r="DT11" s="123"/>
      <c r="DU11" s="124"/>
      <c r="DV11" s="122" t="s">
        <v>740</v>
      </c>
      <c r="DW11" s="123"/>
      <c r="DX11" s="124"/>
      <c r="DY11" s="122" t="s">
        <v>741</v>
      </c>
      <c r="DZ11" s="123"/>
      <c r="EA11" s="124"/>
      <c r="EB11" s="122" t="s">
        <v>742</v>
      </c>
      <c r="EC11" s="123"/>
      <c r="ED11" s="124"/>
      <c r="EE11" s="122" t="s">
        <v>743</v>
      </c>
      <c r="EF11" s="123"/>
      <c r="EG11" s="124"/>
      <c r="EH11" s="122" t="s">
        <v>744</v>
      </c>
      <c r="EI11" s="123"/>
      <c r="EJ11" s="124"/>
      <c r="EK11" s="122" t="s">
        <v>745</v>
      </c>
      <c r="EL11" s="123"/>
      <c r="EM11" s="124"/>
      <c r="EN11" s="122" t="s">
        <v>746</v>
      </c>
      <c r="EO11" s="123"/>
      <c r="EP11" s="124"/>
      <c r="EQ11" s="122" t="s">
        <v>747</v>
      </c>
      <c r="ER11" s="123"/>
      <c r="ES11" s="124"/>
      <c r="ET11" s="122" t="s">
        <v>748</v>
      </c>
      <c r="EU11" s="123"/>
      <c r="EV11" s="124"/>
      <c r="EW11" s="122" t="s">
        <v>749</v>
      </c>
      <c r="EX11" s="123"/>
      <c r="EY11" s="124"/>
      <c r="EZ11" s="122" t="s">
        <v>750</v>
      </c>
      <c r="FA11" s="123"/>
      <c r="FB11" s="124"/>
      <c r="FC11" s="122" t="s">
        <v>751</v>
      </c>
      <c r="FD11" s="123"/>
      <c r="FE11" s="124"/>
      <c r="FF11" s="122" t="s">
        <v>752</v>
      </c>
      <c r="FG11" s="123"/>
      <c r="FH11" s="124"/>
      <c r="FI11" s="122" t="s">
        <v>753</v>
      </c>
      <c r="FJ11" s="123"/>
      <c r="FK11" s="124"/>
      <c r="FL11" s="122" t="s">
        <v>754</v>
      </c>
      <c r="FM11" s="123"/>
      <c r="FN11" s="124"/>
      <c r="FO11" s="122" t="s">
        <v>755</v>
      </c>
      <c r="FP11" s="123"/>
      <c r="FQ11" s="124"/>
      <c r="FR11" s="122" t="s">
        <v>756</v>
      </c>
      <c r="FS11" s="123"/>
      <c r="FT11" s="124"/>
      <c r="FU11" s="122" t="s">
        <v>757</v>
      </c>
      <c r="FV11" s="123"/>
      <c r="FW11" s="124"/>
      <c r="FX11" s="122" t="s">
        <v>758</v>
      </c>
      <c r="FY11" s="123"/>
      <c r="FZ11" s="124"/>
      <c r="GA11" s="122" t="s">
        <v>759</v>
      </c>
      <c r="GB11" s="123"/>
      <c r="GC11" s="124"/>
      <c r="GD11" s="122" t="s">
        <v>760</v>
      </c>
      <c r="GE11" s="123"/>
      <c r="GF11" s="124"/>
      <c r="GG11" s="122" t="s">
        <v>761</v>
      </c>
      <c r="GH11" s="123"/>
      <c r="GI11" s="124"/>
      <c r="GJ11" s="122" t="s">
        <v>762</v>
      </c>
      <c r="GK11" s="123"/>
      <c r="GL11" s="124"/>
      <c r="GM11" s="122" t="s">
        <v>763</v>
      </c>
      <c r="GN11" s="123"/>
      <c r="GO11" s="124"/>
      <c r="GP11" s="122" t="s">
        <v>764</v>
      </c>
      <c r="GQ11" s="123"/>
      <c r="GR11" s="124"/>
      <c r="GS11" s="76"/>
      <c r="GT11" s="76"/>
      <c r="GU11" s="76"/>
      <c r="GV11" s="76"/>
      <c r="GW11" s="76"/>
      <c r="GX11" s="76"/>
      <c r="GY11" s="76"/>
      <c r="GZ11" s="121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</row>
    <row r="12" ht="85.5" customHeight="1" spans="1:218">
      <c r="A12" s="7"/>
      <c r="B12" s="7"/>
      <c r="C12" s="101" t="s">
        <v>765</v>
      </c>
      <c r="D12" s="102"/>
      <c r="E12" s="103"/>
      <c r="F12" s="101" t="s">
        <v>766</v>
      </c>
      <c r="G12" s="102"/>
      <c r="H12" s="103"/>
      <c r="I12" s="101" t="s">
        <v>767</v>
      </c>
      <c r="J12" s="102"/>
      <c r="K12" s="103"/>
      <c r="L12" s="101" t="s">
        <v>768</v>
      </c>
      <c r="M12" s="102"/>
      <c r="N12" s="103"/>
      <c r="O12" s="101" t="s">
        <v>769</v>
      </c>
      <c r="P12" s="102"/>
      <c r="Q12" s="103"/>
      <c r="R12" s="101" t="s">
        <v>770</v>
      </c>
      <c r="S12" s="102"/>
      <c r="T12" s="103"/>
      <c r="U12" s="101" t="s">
        <v>771</v>
      </c>
      <c r="V12" s="102"/>
      <c r="W12" s="103"/>
      <c r="X12" s="101" t="s">
        <v>772</v>
      </c>
      <c r="Y12" s="102"/>
      <c r="Z12" s="103"/>
      <c r="AA12" s="101" t="s">
        <v>773</v>
      </c>
      <c r="AB12" s="102"/>
      <c r="AC12" s="103"/>
      <c r="AD12" s="101" t="s">
        <v>774</v>
      </c>
      <c r="AE12" s="102"/>
      <c r="AF12" s="103"/>
      <c r="AG12" s="101" t="s">
        <v>775</v>
      </c>
      <c r="AH12" s="102"/>
      <c r="AI12" s="103"/>
      <c r="AJ12" s="101" t="s">
        <v>776</v>
      </c>
      <c r="AK12" s="102"/>
      <c r="AL12" s="103"/>
      <c r="AM12" s="101" t="s">
        <v>777</v>
      </c>
      <c r="AN12" s="102"/>
      <c r="AO12" s="103"/>
      <c r="AP12" s="101" t="s">
        <v>778</v>
      </c>
      <c r="AQ12" s="102"/>
      <c r="AR12" s="103"/>
      <c r="AS12" s="101" t="s">
        <v>779</v>
      </c>
      <c r="AT12" s="102"/>
      <c r="AU12" s="103"/>
      <c r="AV12" s="101" t="s">
        <v>780</v>
      </c>
      <c r="AW12" s="102"/>
      <c r="AX12" s="103"/>
      <c r="AY12" s="101" t="s">
        <v>781</v>
      </c>
      <c r="AZ12" s="102"/>
      <c r="BA12" s="103"/>
      <c r="BB12" s="101" t="s">
        <v>782</v>
      </c>
      <c r="BC12" s="102"/>
      <c r="BD12" s="103"/>
      <c r="BE12" s="101" t="s">
        <v>783</v>
      </c>
      <c r="BF12" s="102"/>
      <c r="BG12" s="103"/>
      <c r="BH12" s="101" t="s">
        <v>784</v>
      </c>
      <c r="BI12" s="102"/>
      <c r="BJ12" s="103"/>
      <c r="BK12" s="101" t="s">
        <v>785</v>
      </c>
      <c r="BL12" s="102"/>
      <c r="BM12" s="103"/>
      <c r="BN12" s="101" t="s">
        <v>786</v>
      </c>
      <c r="BO12" s="102"/>
      <c r="BP12" s="103"/>
      <c r="BQ12" s="101" t="s">
        <v>787</v>
      </c>
      <c r="BR12" s="102"/>
      <c r="BS12" s="103"/>
      <c r="BT12" s="101" t="s">
        <v>788</v>
      </c>
      <c r="BU12" s="102"/>
      <c r="BV12" s="103"/>
      <c r="BW12" s="101" t="s">
        <v>789</v>
      </c>
      <c r="BX12" s="102"/>
      <c r="BY12" s="103"/>
      <c r="BZ12" s="101" t="s">
        <v>790</v>
      </c>
      <c r="CA12" s="102"/>
      <c r="CB12" s="103"/>
      <c r="CC12" s="101" t="s">
        <v>791</v>
      </c>
      <c r="CD12" s="102"/>
      <c r="CE12" s="103"/>
      <c r="CF12" s="101" t="s">
        <v>792</v>
      </c>
      <c r="CG12" s="102"/>
      <c r="CH12" s="103"/>
      <c r="CI12" s="101" t="s">
        <v>793</v>
      </c>
      <c r="CJ12" s="102"/>
      <c r="CK12" s="103"/>
      <c r="CL12" s="101" t="s">
        <v>794</v>
      </c>
      <c r="CM12" s="102"/>
      <c r="CN12" s="103"/>
      <c r="CO12" s="125" t="s">
        <v>795</v>
      </c>
      <c r="CP12" s="126"/>
      <c r="CQ12" s="127"/>
      <c r="CR12" s="125" t="s">
        <v>796</v>
      </c>
      <c r="CS12" s="126"/>
      <c r="CT12" s="127"/>
      <c r="CU12" s="125" t="s">
        <v>797</v>
      </c>
      <c r="CV12" s="126"/>
      <c r="CW12" s="127"/>
      <c r="CX12" s="125" t="s">
        <v>798</v>
      </c>
      <c r="CY12" s="126"/>
      <c r="CZ12" s="127"/>
      <c r="DA12" s="125" t="s">
        <v>799</v>
      </c>
      <c r="DB12" s="126"/>
      <c r="DC12" s="127"/>
      <c r="DD12" s="125" t="s">
        <v>800</v>
      </c>
      <c r="DE12" s="126"/>
      <c r="DF12" s="127"/>
      <c r="DG12" s="125" t="s">
        <v>801</v>
      </c>
      <c r="DH12" s="126"/>
      <c r="DI12" s="127"/>
      <c r="DJ12" s="125" t="s">
        <v>802</v>
      </c>
      <c r="DK12" s="126"/>
      <c r="DL12" s="127"/>
      <c r="DM12" s="125" t="s">
        <v>803</v>
      </c>
      <c r="DN12" s="126"/>
      <c r="DO12" s="127"/>
      <c r="DP12" s="125" t="s">
        <v>804</v>
      </c>
      <c r="DQ12" s="126"/>
      <c r="DR12" s="127"/>
      <c r="DS12" s="125" t="s">
        <v>805</v>
      </c>
      <c r="DT12" s="126"/>
      <c r="DU12" s="127"/>
      <c r="DV12" s="125" t="s">
        <v>806</v>
      </c>
      <c r="DW12" s="126"/>
      <c r="DX12" s="127"/>
      <c r="DY12" s="125" t="s">
        <v>807</v>
      </c>
      <c r="DZ12" s="126"/>
      <c r="EA12" s="127"/>
      <c r="EB12" s="125" t="s">
        <v>808</v>
      </c>
      <c r="EC12" s="126"/>
      <c r="ED12" s="127"/>
      <c r="EE12" s="125" t="s">
        <v>809</v>
      </c>
      <c r="EF12" s="126"/>
      <c r="EG12" s="127"/>
      <c r="EH12" s="125" t="s">
        <v>810</v>
      </c>
      <c r="EI12" s="126"/>
      <c r="EJ12" s="127"/>
      <c r="EK12" s="134" t="s">
        <v>811</v>
      </c>
      <c r="EL12" s="135"/>
      <c r="EM12" s="136"/>
      <c r="EN12" s="125" t="s">
        <v>812</v>
      </c>
      <c r="EO12" s="126"/>
      <c r="EP12" s="127"/>
      <c r="EQ12" s="125" t="s">
        <v>813</v>
      </c>
      <c r="ER12" s="126"/>
      <c r="ES12" s="127"/>
      <c r="ET12" s="125" t="s">
        <v>814</v>
      </c>
      <c r="EU12" s="126"/>
      <c r="EV12" s="127"/>
      <c r="EW12" s="125" t="s">
        <v>815</v>
      </c>
      <c r="EX12" s="126"/>
      <c r="EY12" s="127"/>
      <c r="EZ12" s="125" t="s">
        <v>816</v>
      </c>
      <c r="FA12" s="126"/>
      <c r="FB12" s="127"/>
      <c r="FC12" s="125" t="s">
        <v>817</v>
      </c>
      <c r="FD12" s="126"/>
      <c r="FE12" s="127"/>
      <c r="FF12" s="125" t="s">
        <v>818</v>
      </c>
      <c r="FG12" s="126"/>
      <c r="FH12" s="127"/>
      <c r="FI12" s="125" t="s">
        <v>819</v>
      </c>
      <c r="FJ12" s="126"/>
      <c r="FK12" s="127"/>
      <c r="FL12" s="125" t="s">
        <v>820</v>
      </c>
      <c r="FM12" s="126"/>
      <c r="FN12" s="127"/>
      <c r="FO12" s="125" t="s">
        <v>821</v>
      </c>
      <c r="FP12" s="126"/>
      <c r="FQ12" s="127"/>
      <c r="FR12" s="125" t="s">
        <v>822</v>
      </c>
      <c r="FS12" s="126"/>
      <c r="FT12" s="127"/>
      <c r="FU12" s="134" t="s">
        <v>823</v>
      </c>
      <c r="FV12" s="135"/>
      <c r="FW12" s="136"/>
      <c r="FX12" s="125" t="s">
        <v>824</v>
      </c>
      <c r="FY12" s="126"/>
      <c r="FZ12" s="127"/>
      <c r="GA12" s="125" t="s">
        <v>825</v>
      </c>
      <c r="GB12" s="126"/>
      <c r="GC12" s="127"/>
      <c r="GD12" s="125" t="s">
        <v>826</v>
      </c>
      <c r="GE12" s="126"/>
      <c r="GF12" s="127"/>
      <c r="GG12" s="125" t="s">
        <v>827</v>
      </c>
      <c r="GH12" s="126"/>
      <c r="GI12" s="127"/>
      <c r="GJ12" s="125" t="s">
        <v>828</v>
      </c>
      <c r="GK12" s="126"/>
      <c r="GL12" s="127"/>
      <c r="GM12" s="125" t="s">
        <v>829</v>
      </c>
      <c r="GN12" s="126"/>
      <c r="GO12" s="127"/>
      <c r="GP12" s="125" t="s">
        <v>830</v>
      </c>
      <c r="GQ12" s="126"/>
      <c r="GR12" s="127"/>
      <c r="GS12" s="138"/>
      <c r="GT12" s="76"/>
      <c r="GV12" s="76"/>
      <c r="GY12" s="76"/>
      <c r="GZ12" s="76"/>
      <c r="HA12" s="76"/>
      <c r="HB12" s="76"/>
      <c r="HC12" s="76"/>
      <c r="HD12" s="76"/>
      <c r="HH12" s="76"/>
      <c r="HI12" s="76"/>
      <c r="HJ12" s="76"/>
    </row>
    <row r="13" ht="100.5" customHeight="1" spans="1:200">
      <c r="A13" s="12"/>
      <c r="B13" s="12"/>
      <c r="C13" s="70" t="s">
        <v>831</v>
      </c>
      <c r="D13" s="70" t="s">
        <v>832</v>
      </c>
      <c r="E13" s="70" t="s">
        <v>833</v>
      </c>
      <c r="F13" s="70" t="s">
        <v>834</v>
      </c>
      <c r="G13" s="70" t="s">
        <v>835</v>
      </c>
      <c r="H13" s="70" t="s">
        <v>836</v>
      </c>
      <c r="I13" s="70" t="s">
        <v>837</v>
      </c>
      <c r="J13" s="70" t="s">
        <v>838</v>
      </c>
      <c r="K13" s="70" t="s">
        <v>839</v>
      </c>
      <c r="L13" s="70" t="s">
        <v>840</v>
      </c>
      <c r="M13" s="70" t="s">
        <v>841</v>
      </c>
      <c r="N13" s="70" t="s">
        <v>842</v>
      </c>
      <c r="O13" s="70" t="s">
        <v>843</v>
      </c>
      <c r="P13" s="70" t="s">
        <v>843</v>
      </c>
      <c r="Q13" s="70" t="s">
        <v>844</v>
      </c>
      <c r="R13" s="70" t="s">
        <v>845</v>
      </c>
      <c r="S13" s="70" t="s">
        <v>846</v>
      </c>
      <c r="T13" s="70" t="s">
        <v>847</v>
      </c>
      <c r="U13" s="70" t="s">
        <v>848</v>
      </c>
      <c r="V13" s="70" t="s">
        <v>849</v>
      </c>
      <c r="W13" s="70" t="s">
        <v>850</v>
      </c>
      <c r="X13" s="70" t="s">
        <v>851</v>
      </c>
      <c r="Y13" s="70" t="s">
        <v>597</v>
      </c>
      <c r="Z13" s="70" t="s">
        <v>852</v>
      </c>
      <c r="AA13" s="70" t="s">
        <v>853</v>
      </c>
      <c r="AB13" s="70" t="s">
        <v>854</v>
      </c>
      <c r="AC13" s="70" t="s">
        <v>855</v>
      </c>
      <c r="AD13" s="70" t="s">
        <v>856</v>
      </c>
      <c r="AE13" s="70" t="s">
        <v>857</v>
      </c>
      <c r="AF13" s="70" t="s">
        <v>858</v>
      </c>
      <c r="AG13" s="70" t="s">
        <v>859</v>
      </c>
      <c r="AH13" s="70" t="s">
        <v>860</v>
      </c>
      <c r="AI13" s="70" t="s">
        <v>861</v>
      </c>
      <c r="AJ13" s="70" t="s">
        <v>320</v>
      </c>
      <c r="AK13" s="70" t="s">
        <v>862</v>
      </c>
      <c r="AL13" s="70" t="s">
        <v>863</v>
      </c>
      <c r="AM13" s="70" t="s">
        <v>864</v>
      </c>
      <c r="AN13" s="70" t="s">
        <v>865</v>
      </c>
      <c r="AO13" s="70" t="s">
        <v>866</v>
      </c>
      <c r="AP13" s="70" t="s">
        <v>867</v>
      </c>
      <c r="AQ13" s="70" t="s">
        <v>178</v>
      </c>
      <c r="AR13" s="70" t="s">
        <v>868</v>
      </c>
      <c r="AS13" s="70" t="s">
        <v>869</v>
      </c>
      <c r="AT13" s="70" t="s">
        <v>870</v>
      </c>
      <c r="AU13" s="70" t="s">
        <v>871</v>
      </c>
      <c r="AV13" s="70" t="s">
        <v>872</v>
      </c>
      <c r="AW13" s="70" t="s">
        <v>873</v>
      </c>
      <c r="AX13" s="70" t="s">
        <v>874</v>
      </c>
      <c r="AY13" s="70" t="s">
        <v>875</v>
      </c>
      <c r="AZ13" s="70" t="s">
        <v>876</v>
      </c>
      <c r="BA13" s="70" t="s">
        <v>877</v>
      </c>
      <c r="BB13" s="70" t="s">
        <v>878</v>
      </c>
      <c r="BC13" s="70" t="s">
        <v>879</v>
      </c>
      <c r="BD13" s="70" t="s">
        <v>880</v>
      </c>
      <c r="BE13" s="70" t="s">
        <v>307</v>
      </c>
      <c r="BF13" s="70" t="s">
        <v>881</v>
      </c>
      <c r="BG13" s="70" t="s">
        <v>536</v>
      </c>
      <c r="BH13" s="70" t="s">
        <v>882</v>
      </c>
      <c r="BI13" s="70" t="s">
        <v>883</v>
      </c>
      <c r="BJ13" s="70" t="s">
        <v>884</v>
      </c>
      <c r="BK13" s="70" t="s">
        <v>885</v>
      </c>
      <c r="BL13" s="70" t="s">
        <v>886</v>
      </c>
      <c r="BM13" s="70" t="s">
        <v>887</v>
      </c>
      <c r="BN13" s="70" t="s">
        <v>888</v>
      </c>
      <c r="BO13" s="70" t="s">
        <v>889</v>
      </c>
      <c r="BP13" s="70" t="s">
        <v>890</v>
      </c>
      <c r="BQ13" s="70" t="s">
        <v>310</v>
      </c>
      <c r="BR13" s="70" t="s">
        <v>891</v>
      </c>
      <c r="BS13" s="70" t="s">
        <v>892</v>
      </c>
      <c r="BT13" s="70" t="s">
        <v>893</v>
      </c>
      <c r="BU13" s="70" t="s">
        <v>894</v>
      </c>
      <c r="BV13" s="119" t="s">
        <v>895</v>
      </c>
      <c r="BW13" s="120" t="s">
        <v>896</v>
      </c>
      <c r="BX13" s="70" t="s">
        <v>897</v>
      </c>
      <c r="BY13" s="70" t="s">
        <v>898</v>
      </c>
      <c r="BZ13" s="70" t="s">
        <v>328</v>
      </c>
      <c r="CA13" s="70" t="s">
        <v>329</v>
      </c>
      <c r="CB13" s="70" t="s">
        <v>899</v>
      </c>
      <c r="CC13" s="70" t="s">
        <v>900</v>
      </c>
      <c r="CD13" s="70" t="s">
        <v>901</v>
      </c>
      <c r="CE13" s="70" t="s">
        <v>902</v>
      </c>
      <c r="CF13" s="70" t="s">
        <v>903</v>
      </c>
      <c r="CG13" s="70" t="s">
        <v>904</v>
      </c>
      <c r="CH13" s="70" t="s">
        <v>905</v>
      </c>
      <c r="CI13" s="70" t="s">
        <v>906</v>
      </c>
      <c r="CJ13" s="70" t="s">
        <v>907</v>
      </c>
      <c r="CK13" s="70" t="s">
        <v>908</v>
      </c>
      <c r="CL13" s="70" t="s">
        <v>909</v>
      </c>
      <c r="CM13" s="70" t="s">
        <v>910</v>
      </c>
      <c r="CN13" s="119" t="s">
        <v>911</v>
      </c>
      <c r="CO13" s="70" t="s">
        <v>912</v>
      </c>
      <c r="CP13" s="70" t="s">
        <v>913</v>
      </c>
      <c r="CQ13" s="70" t="s">
        <v>914</v>
      </c>
      <c r="CR13" s="70" t="s">
        <v>339</v>
      </c>
      <c r="CS13" s="70" t="s">
        <v>915</v>
      </c>
      <c r="CT13" s="70" t="s">
        <v>340</v>
      </c>
      <c r="CU13" s="70" t="s">
        <v>916</v>
      </c>
      <c r="CV13" s="70" t="s">
        <v>917</v>
      </c>
      <c r="CW13" s="70" t="s">
        <v>918</v>
      </c>
      <c r="CX13" s="70" t="s">
        <v>919</v>
      </c>
      <c r="CY13" s="70" t="s">
        <v>920</v>
      </c>
      <c r="CZ13" s="70" t="s">
        <v>921</v>
      </c>
      <c r="DA13" s="70" t="s">
        <v>922</v>
      </c>
      <c r="DB13" s="70" t="s">
        <v>923</v>
      </c>
      <c r="DC13" s="70" t="s">
        <v>924</v>
      </c>
      <c r="DD13" s="70" t="s">
        <v>925</v>
      </c>
      <c r="DE13" s="70" t="s">
        <v>926</v>
      </c>
      <c r="DF13" s="70" t="s">
        <v>927</v>
      </c>
      <c r="DG13" s="70" t="s">
        <v>928</v>
      </c>
      <c r="DH13" s="70" t="s">
        <v>929</v>
      </c>
      <c r="DI13" s="70" t="s">
        <v>930</v>
      </c>
      <c r="DJ13" s="70" t="s">
        <v>931</v>
      </c>
      <c r="DK13" s="70" t="s">
        <v>932</v>
      </c>
      <c r="DL13" s="70" t="s">
        <v>933</v>
      </c>
      <c r="DM13" s="70" t="s">
        <v>934</v>
      </c>
      <c r="DN13" s="70" t="s">
        <v>935</v>
      </c>
      <c r="DO13" s="70" t="s">
        <v>936</v>
      </c>
      <c r="DP13" s="70" t="s">
        <v>937</v>
      </c>
      <c r="DQ13" s="70" t="s">
        <v>938</v>
      </c>
      <c r="DR13" s="70" t="s">
        <v>939</v>
      </c>
      <c r="DS13" s="70" t="s">
        <v>940</v>
      </c>
      <c r="DT13" s="70" t="s">
        <v>941</v>
      </c>
      <c r="DU13" s="70" t="s">
        <v>942</v>
      </c>
      <c r="DV13" s="70" t="s">
        <v>943</v>
      </c>
      <c r="DW13" s="70" t="s">
        <v>944</v>
      </c>
      <c r="DX13" s="70" t="s">
        <v>945</v>
      </c>
      <c r="DY13" s="70" t="s">
        <v>946</v>
      </c>
      <c r="DZ13" s="70" t="s">
        <v>947</v>
      </c>
      <c r="EA13" s="70" t="s">
        <v>948</v>
      </c>
      <c r="EB13" s="70" t="s">
        <v>949</v>
      </c>
      <c r="EC13" s="70" t="s">
        <v>950</v>
      </c>
      <c r="ED13" s="70" t="s">
        <v>951</v>
      </c>
      <c r="EE13" s="70" t="s">
        <v>615</v>
      </c>
      <c r="EF13" s="70" t="s">
        <v>952</v>
      </c>
      <c r="EG13" s="70" t="s">
        <v>953</v>
      </c>
      <c r="EH13" s="70" t="s">
        <v>954</v>
      </c>
      <c r="EI13" s="70" t="s">
        <v>955</v>
      </c>
      <c r="EJ13" s="70" t="s">
        <v>956</v>
      </c>
      <c r="EK13" s="70" t="s">
        <v>957</v>
      </c>
      <c r="EL13" s="70" t="s">
        <v>958</v>
      </c>
      <c r="EM13" s="70" t="s">
        <v>959</v>
      </c>
      <c r="EN13" s="70" t="s">
        <v>960</v>
      </c>
      <c r="EO13" s="70" t="s">
        <v>961</v>
      </c>
      <c r="EP13" s="70" t="s">
        <v>962</v>
      </c>
      <c r="EQ13" s="70" t="s">
        <v>963</v>
      </c>
      <c r="ER13" s="70" t="s">
        <v>964</v>
      </c>
      <c r="ES13" s="70" t="s">
        <v>965</v>
      </c>
      <c r="ET13" s="70" t="s">
        <v>966</v>
      </c>
      <c r="EU13" s="70" t="s">
        <v>967</v>
      </c>
      <c r="EV13" s="70" t="s">
        <v>968</v>
      </c>
      <c r="EW13" s="70" t="s">
        <v>969</v>
      </c>
      <c r="EX13" s="70" t="s">
        <v>970</v>
      </c>
      <c r="EY13" s="70" t="s">
        <v>971</v>
      </c>
      <c r="EZ13" s="70" t="s">
        <v>867</v>
      </c>
      <c r="FA13" s="70" t="s">
        <v>368</v>
      </c>
      <c r="FB13" s="70" t="s">
        <v>868</v>
      </c>
      <c r="FC13" s="70" t="s">
        <v>972</v>
      </c>
      <c r="FD13" s="70" t="s">
        <v>973</v>
      </c>
      <c r="FE13" s="70" t="s">
        <v>974</v>
      </c>
      <c r="FF13" s="70" t="s">
        <v>975</v>
      </c>
      <c r="FG13" s="70" t="s">
        <v>976</v>
      </c>
      <c r="FH13" s="70" t="s">
        <v>977</v>
      </c>
      <c r="FI13" s="70" t="s">
        <v>978</v>
      </c>
      <c r="FJ13" s="70" t="s">
        <v>979</v>
      </c>
      <c r="FK13" s="70" t="s">
        <v>980</v>
      </c>
      <c r="FL13" s="70" t="s">
        <v>981</v>
      </c>
      <c r="FM13" s="70" t="s">
        <v>982</v>
      </c>
      <c r="FN13" s="70" t="s">
        <v>983</v>
      </c>
      <c r="FO13" s="70" t="s">
        <v>984</v>
      </c>
      <c r="FP13" s="70" t="s">
        <v>985</v>
      </c>
      <c r="FQ13" s="70" t="s">
        <v>986</v>
      </c>
      <c r="FR13" s="70" t="s">
        <v>987</v>
      </c>
      <c r="FS13" s="70" t="s">
        <v>988</v>
      </c>
      <c r="FT13" s="70" t="s">
        <v>989</v>
      </c>
      <c r="FU13" s="70" t="s">
        <v>990</v>
      </c>
      <c r="FV13" s="70" t="s">
        <v>581</v>
      </c>
      <c r="FW13" s="70" t="s">
        <v>991</v>
      </c>
      <c r="FX13" s="70" t="s">
        <v>992</v>
      </c>
      <c r="FY13" s="70" t="s">
        <v>993</v>
      </c>
      <c r="FZ13" s="70" t="s">
        <v>994</v>
      </c>
      <c r="GA13" s="70" t="s">
        <v>995</v>
      </c>
      <c r="GB13" s="70" t="s">
        <v>996</v>
      </c>
      <c r="GC13" s="70" t="s">
        <v>997</v>
      </c>
      <c r="GD13" s="70" t="s">
        <v>998</v>
      </c>
      <c r="GE13" s="70" t="s">
        <v>999</v>
      </c>
      <c r="GF13" s="70" t="s">
        <v>1000</v>
      </c>
      <c r="GG13" s="70" t="s">
        <v>1001</v>
      </c>
      <c r="GH13" s="70" t="s">
        <v>1002</v>
      </c>
      <c r="GI13" s="70" t="s">
        <v>1003</v>
      </c>
      <c r="GJ13" s="70" t="s">
        <v>1004</v>
      </c>
      <c r="GK13" s="70" t="s">
        <v>1005</v>
      </c>
      <c r="GL13" s="70" t="s">
        <v>1006</v>
      </c>
      <c r="GM13" s="70" t="s">
        <v>1007</v>
      </c>
      <c r="GN13" s="70" t="s">
        <v>1008</v>
      </c>
      <c r="GO13" s="70" t="s">
        <v>1009</v>
      </c>
      <c r="GP13" s="70" t="s">
        <v>1010</v>
      </c>
      <c r="GQ13" s="70" t="s">
        <v>1011</v>
      </c>
      <c r="GR13" s="70" t="s">
        <v>1012</v>
      </c>
    </row>
    <row r="14" ht="15.6" spans="1:254">
      <c r="A14" s="104">
        <v>1</v>
      </c>
      <c r="B14" s="10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28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 t="s">
        <v>696</v>
      </c>
      <c r="GL14" s="15"/>
      <c r="GM14" s="15"/>
      <c r="GN14" s="15"/>
      <c r="GO14" s="15"/>
      <c r="GP14" s="15"/>
      <c r="GQ14" s="15"/>
      <c r="GR14" s="15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6" spans="1:254">
      <c r="A15" s="14">
        <v>2</v>
      </c>
      <c r="B15" s="7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3</v>
      </c>
      <c r="B16" s="7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4</v>
      </c>
      <c r="B17" s="7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5</v>
      </c>
      <c r="B18" s="7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6</v>
      </c>
      <c r="B19" s="7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7</v>
      </c>
      <c r="B20" s="7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396</v>
      </c>
      <c r="B39" s="18"/>
      <c r="C39" s="16">
        <f>C14+C15+C16+C17+C18+C19+C20+C21+C22+C23+C24+C25+C26+C27+C28+C29+C30+C31+C32+C33+C34+C35+C36+C37+C38</f>
        <v>0</v>
      </c>
      <c r="D39" s="16">
        <f t="shared" ref="D39:T39" si="0">D14+D15+D16+D17+D18+D19+D20+D21+D22+D23+D24+D25+D26+D27+D28+D29+D30+D31+D32+D33+D34+D35+D36+D37+D38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" si="1">U14+U15+U16+U17+U18+U19+U20+U21+U22+U23+U24+U25+U26+U27+U28+U29+U30+U31+U32+U33+U34+U35+U36+U37+U38</f>
        <v>0</v>
      </c>
      <c r="V39" s="16">
        <f t="shared" ref="V39" si="2">V14+V15+V16+V17+V18+V19+V20+V21+V22+V23+V24+V25+V26+V27+V28+V29+V30+V31+V32+V33+V34+V35+V36+V37+V38</f>
        <v>0</v>
      </c>
      <c r="W39" s="16">
        <f t="shared" ref="W39:AZ39" si="3">SUM(W14:W38)</f>
        <v>0</v>
      </c>
      <c r="X39" s="16">
        <f t="shared" si="3"/>
        <v>0</v>
      </c>
      <c r="Y39" s="16">
        <f t="shared" si="3"/>
        <v>0</v>
      </c>
      <c r="Z39" s="16">
        <f t="shared" si="3"/>
        <v>0</v>
      </c>
      <c r="AA39" s="16">
        <f t="shared" si="3"/>
        <v>0</v>
      </c>
      <c r="AB39" s="16">
        <f t="shared" si="3"/>
        <v>0</v>
      </c>
      <c r="AC39" s="16">
        <f t="shared" si="3"/>
        <v>0</v>
      </c>
      <c r="AD39" s="16">
        <f t="shared" si="3"/>
        <v>0</v>
      </c>
      <c r="AE39" s="16">
        <f t="shared" si="3"/>
        <v>0</v>
      </c>
      <c r="AF39" s="16">
        <f t="shared" si="3"/>
        <v>0</v>
      </c>
      <c r="AG39" s="16">
        <f t="shared" si="3"/>
        <v>0</v>
      </c>
      <c r="AH39" s="16">
        <f t="shared" si="3"/>
        <v>0</v>
      </c>
      <c r="AI39" s="16">
        <f t="shared" si="3"/>
        <v>0</v>
      </c>
      <c r="AJ39" s="16">
        <f t="shared" si="3"/>
        <v>0</v>
      </c>
      <c r="AK39" s="16">
        <f t="shared" si="3"/>
        <v>0</v>
      </c>
      <c r="AL39" s="16">
        <f t="shared" si="3"/>
        <v>0</v>
      </c>
      <c r="AM39" s="16">
        <f t="shared" si="3"/>
        <v>0</v>
      </c>
      <c r="AN39" s="16">
        <f t="shared" si="3"/>
        <v>0</v>
      </c>
      <c r="AO39" s="16">
        <f t="shared" si="3"/>
        <v>0</v>
      </c>
      <c r="AP39" s="16">
        <f t="shared" si="3"/>
        <v>0</v>
      </c>
      <c r="AQ39" s="16">
        <f t="shared" si="3"/>
        <v>0</v>
      </c>
      <c r="AR39" s="16">
        <f t="shared" si="3"/>
        <v>0</v>
      </c>
      <c r="AS39" s="16">
        <f t="shared" si="3"/>
        <v>0</v>
      </c>
      <c r="AT39" s="16">
        <f t="shared" si="3"/>
        <v>0</v>
      </c>
      <c r="AU39" s="16">
        <f t="shared" si="3"/>
        <v>0</v>
      </c>
      <c r="AV39" s="16">
        <f t="shared" si="3"/>
        <v>0</v>
      </c>
      <c r="AW39" s="16">
        <f t="shared" si="3"/>
        <v>0</v>
      </c>
      <c r="AX39" s="16">
        <f t="shared" si="3"/>
        <v>0</v>
      </c>
      <c r="AY39" s="16">
        <f t="shared" si="3"/>
        <v>0</v>
      </c>
      <c r="AZ39" s="16">
        <f t="shared" si="3"/>
        <v>0</v>
      </c>
      <c r="BA39" s="16">
        <f t="shared" ref="BA39:BV39" si="4">SUM(BA14:BA38)</f>
        <v>0</v>
      </c>
      <c r="BB39" s="16">
        <f t="shared" si="4"/>
        <v>0</v>
      </c>
      <c r="BC39" s="16">
        <f t="shared" si="4"/>
        <v>0</v>
      </c>
      <c r="BD39" s="16">
        <f t="shared" si="4"/>
        <v>0</v>
      </c>
      <c r="BE39" s="16">
        <f t="shared" si="4"/>
        <v>0</v>
      </c>
      <c r="BF39" s="16">
        <f t="shared" si="4"/>
        <v>0</v>
      </c>
      <c r="BG39" s="16">
        <f t="shared" si="4"/>
        <v>0</v>
      </c>
      <c r="BH39" s="16">
        <f t="shared" si="4"/>
        <v>0</v>
      </c>
      <c r="BI39" s="16">
        <f t="shared" si="4"/>
        <v>0</v>
      </c>
      <c r="BJ39" s="16">
        <f t="shared" si="4"/>
        <v>0</v>
      </c>
      <c r="BK39" s="16">
        <f t="shared" si="4"/>
        <v>0</v>
      </c>
      <c r="BL39" s="16">
        <f t="shared" si="4"/>
        <v>0</v>
      </c>
      <c r="BM39" s="16">
        <f t="shared" si="4"/>
        <v>0</v>
      </c>
      <c r="BN39" s="16">
        <f t="shared" si="4"/>
        <v>0</v>
      </c>
      <c r="BO39" s="16">
        <f t="shared" si="4"/>
        <v>0</v>
      </c>
      <c r="BP39" s="16">
        <f t="shared" si="4"/>
        <v>0</v>
      </c>
      <c r="BQ39" s="16">
        <f t="shared" si="4"/>
        <v>0</v>
      </c>
      <c r="BR39" s="16">
        <f t="shared" si="4"/>
        <v>0</v>
      </c>
      <c r="BS39" s="16">
        <f t="shared" si="4"/>
        <v>0</v>
      </c>
      <c r="BT39" s="16">
        <f t="shared" si="4"/>
        <v>0</v>
      </c>
      <c r="BU39" s="16">
        <f t="shared" si="4"/>
        <v>0</v>
      </c>
      <c r="BV39" s="16">
        <f t="shared" si="4"/>
        <v>0</v>
      </c>
      <c r="BW39" s="16">
        <f t="shared" ref="BW39:CN39" si="5">SUM(BW14:BW38)</f>
        <v>0</v>
      </c>
      <c r="BX39" s="16">
        <f t="shared" si="5"/>
        <v>0</v>
      </c>
      <c r="BY39" s="16">
        <f t="shared" si="5"/>
        <v>0</v>
      </c>
      <c r="BZ39" s="16">
        <f>(BZ14+BZ15+BZ16+BZ17+BZ18++BZ19+BZ20+BZ21+BZ22+BZ23+BZ24+BZ25+BZ26+BZ27+BZ28+BZ29+BZ30+BZ31+BZ32+BZ33+BZ34+BZ35+BZ36+BZ37+BZ38)</f>
        <v>0</v>
      </c>
      <c r="CA39" s="16">
        <f t="shared" si="5"/>
        <v>0</v>
      </c>
      <c r="CB39" s="16">
        <f t="shared" si="5"/>
        <v>0</v>
      </c>
      <c r="CC39" s="16">
        <f t="shared" si="5"/>
        <v>0</v>
      </c>
      <c r="CD39" s="16">
        <f t="shared" si="5"/>
        <v>0</v>
      </c>
      <c r="CE39" s="16">
        <f t="shared" si="5"/>
        <v>0</v>
      </c>
      <c r="CF39" s="16">
        <f t="shared" si="5"/>
        <v>0</v>
      </c>
      <c r="CG39" s="16">
        <f t="shared" si="5"/>
        <v>0</v>
      </c>
      <c r="CH39" s="16">
        <f t="shared" si="5"/>
        <v>0</v>
      </c>
      <c r="CI39" s="16">
        <f t="shared" si="5"/>
        <v>0</v>
      </c>
      <c r="CJ39" s="16">
        <f t="shared" si="5"/>
        <v>0</v>
      </c>
      <c r="CK39" s="16">
        <f t="shared" si="5"/>
        <v>0</v>
      </c>
      <c r="CL39" s="16">
        <f t="shared" si="5"/>
        <v>0</v>
      </c>
      <c r="CM39" s="16">
        <f t="shared" si="5"/>
        <v>0</v>
      </c>
      <c r="CN39" s="16">
        <f t="shared" si="5"/>
        <v>0</v>
      </c>
      <c r="CO39" s="16">
        <f t="shared" ref="CO39:DT39" si="6">SUM(CO14:CO38)</f>
        <v>0</v>
      </c>
      <c r="CP39" s="16">
        <f t="shared" si="6"/>
        <v>0</v>
      </c>
      <c r="CQ39" s="16">
        <f t="shared" si="6"/>
        <v>0</v>
      </c>
      <c r="CR39" s="16">
        <f t="shared" si="6"/>
        <v>0</v>
      </c>
      <c r="CS39" s="16">
        <f t="shared" si="6"/>
        <v>0</v>
      </c>
      <c r="CT39" s="16">
        <f t="shared" si="6"/>
        <v>0</v>
      </c>
      <c r="CU39" s="16">
        <f t="shared" si="6"/>
        <v>0</v>
      </c>
      <c r="CV39" s="16">
        <f t="shared" si="6"/>
        <v>0</v>
      </c>
      <c r="CW39" s="16">
        <f t="shared" si="6"/>
        <v>0</v>
      </c>
      <c r="CX39" s="16">
        <f t="shared" si="6"/>
        <v>0</v>
      </c>
      <c r="CY39" s="16">
        <f t="shared" si="6"/>
        <v>0</v>
      </c>
      <c r="CZ39" s="16">
        <f t="shared" si="6"/>
        <v>0</v>
      </c>
      <c r="DA39" s="16">
        <f t="shared" si="6"/>
        <v>0</v>
      </c>
      <c r="DB39" s="16">
        <f t="shared" si="6"/>
        <v>0</v>
      </c>
      <c r="DC39" s="16">
        <f t="shared" si="6"/>
        <v>0</v>
      </c>
      <c r="DD39" s="16">
        <f t="shared" si="6"/>
        <v>0</v>
      </c>
      <c r="DE39" s="16">
        <f t="shared" si="6"/>
        <v>0</v>
      </c>
      <c r="DF39" s="16">
        <f t="shared" si="6"/>
        <v>0</v>
      </c>
      <c r="DG39" s="16">
        <f t="shared" si="6"/>
        <v>0</v>
      </c>
      <c r="DH39" s="16">
        <f t="shared" si="6"/>
        <v>0</v>
      </c>
      <c r="DI39" s="16">
        <f t="shared" si="6"/>
        <v>0</v>
      </c>
      <c r="DJ39" s="16">
        <f t="shared" si="6"/>
        <v>0</v>
      </c>
      <c r="DK39" s="16">
        <f t="shared" si="6"/>
        <v>0</v>
      </c>
      <c r="DL39" s="16">
        <f t="shared" si="6"/>
        <v>0</v>
      </c>
      <c r="DM39" s="16">
        <f t="shared" si="6"/>
        <v>0</v>
      </c>
      <c r="DN39" s="16">
        <f t="shared" si="6"/>
        <v>0</v>
      </c>
      <c r="DO39" s="16">
        <f t="shared" si="6"/>
        <v>0</v>
      </c>
      <c r="DP39" s="16">
        <f t="shared" si="6"/>
        <v>0</v>
      </c>
      <c r="DQ39" s="16">
        <f t="shared" si="6"/>
        <v>0</v>
      </c>
      <c r="DR39" s="16">
        <f t="shared" si="6"/>
        <v>0</v>
      </c>
      <c r="DS39" s="16">
        <f t="shared" si="6"/>
        <v>0</v>
      </c>
      <c r="DT39" s="16">
        <f t="shared" si="6"/>
        <v>0</v>
      </c>
      <c r="DU39" s="16">
        <f t="shared" ref="DU39:EZ39" si="7">SUM(DU14:DU38)</f>
        <v>0</v>
      </c>
      <c r="DV39" s="16">
        <f t="shared" si="7"/>
        <v>0</v>
      </c>
      <c r="DW39" s="16">
        <f t="shared" si="7"/>
        <v>0</v>
      </c>
      <c r="DX39" s="16">
        <f t="shared" si="7"/>
        <v>0</v>
      </c>
      <c r="DY39" s="16">
        <f t="shared" si="7"/>
        <v>0</v>
      </c>
      <c r="DZ39" s="16">
        <f t="shared" si="7"/>
        <v>0</v>
      </c>
      <c r="EA39" s="16">
        <f t="shared" si="7"/>
        <v>0</v>
      </c>
      <c r="EB39" s="16">
        <f t="shared" si="7"/>
        <v>0</v>
      </c>
      <c r="EC39" s="16">
        <f t="shared" si="7"/>
        <v>0</v>
      </c>
      <c r="ED39" s="16">
        <f t="shared" si="7"/>
        <v>0</v>
      </c>
      <c r="EE39" s="16">
        <f t="shared" si="7"/>
        <v>0</v>
      </c>
      <c r="EF39" s="16">
        <f t="shared" si="7"/>
        <v>0</v>
      </c>
      <c r="EG39" s="16">
        <f t="shared" si="7"/>
        <v>0</v>
      </c>
      <c r="EH39" s="16">
        <f t="shared" si="7"/>
        <v>0</v>
      </c>
      <c r="EI39" s="16">
        <f t="shared" si="7"/>
        <v>0</v>
      </c>
      <c r="EJ39" s="16">
        <f t="shared" si="7"/>
        <v>0</v>
      </c>
      <c r="EK39" s="16">
        <f t="shared" si="7"/>
        <v>0</v>
      </c>
      <c r="EL39" s="16">
        <f t="shared" si="7"/>
        <v>0</v>
      </c>
      <c r="EM39" s="16">
        <f t="shared" si="7"/>
        <v>0</v>
      </c>
      <c r="EN39" s="16">
        <f t="shared" si="7"/>
        <v>0</v>
      </c>
      <c r="EO39" s="16">
        <f t="shared" si="7"/>
        <v>0</v>
      </c>
      <c r="EP39" s="16">
        <f t="shared" si="7"/>
        <v>0</v>
      </c>
      <c r="EQ39" s="16">
        <f t="shared" si="7"/>
        <v>0</v>
      </c>
      <c r="ER39" s="16">
        <f t="shared" si="7"/>
        <v>0</v>
      </c>
      <c r="ES39" s="16">
        <f t="shared" si="7"/>
        <v>0</v>
      </c>
      <c r="ET39" s="16">
        <f t="shared" si="7"/>
        <v>0</v>
      </c>
      <c r="EU39" s="16">
        <f t="shared" si="7"/>
        <v>0</v>
      </c>
      <c r="EV39" s="16">
        <f t="shared" si="7"/>
        <v>0</v>
      </c>
      <c r="EW39" s="16">
        <f t="shared" si="7"/>
        <v>0</v>
      </c>
      <c r="EX39" s="16">
        <f t="shared" si="7"/>
        <v>0</v>
      </c>
      <c r="EY39" s="16">
        <f t="shared" si="7"/>
        <v>0</v>
      </c>
      <c r="EZ39" s="16">
        <f t="shared" si="7"/>
        <v>0</v>
      </c>
      <c r="FA39" s="16">
        <f t="shared" ref="FA39:FZ39" si="8">SUM(FA14:FA38)</f>
        <v>0</v>
      </c>
      <c r="FB39" s="16">
        <f t="shared" si="8"/>
        <v>0</v>
      </c>
      <c r="FC39" s="16">
        <f t="shared" si="8"/>
        <v>0</v>
      </c>
      <c r="FD39" s="16">
        <f t="shared" si="8"/>
        <v>0</v>
      </c>
      <c r="FE39" s="16">
        <f t="shared" si="8"/>
        <v>0</v>
      </c>
      <c r="FF39" s="16">
        <f t="shared" si="8"/>
        <v>0</v>
      </c>
      <c r="FG39" s="16">
        <f t="shared" si="8"/>
        <v>0</v>
      </c>
      <c r="FH39" s="16">
        <f t="shared" si="8"/>
        <v>0</v>
      </c>
      <c r="FI39" s="16">
        <f t="shared" si="8"/>
        <v>0</v>
      </c>
      <c r="FJ39" s="16">
        <f t="shared" si="8"/>
        <v>0</v>
      </c>
      <c r="FK39" s="16">
        <f t="shared" si="8"/>
        <v>0</v>
      </c>
      <c r="FL39" s="16">
        <f t="shared" si="8"/>
        <v>0</v>
      </c>
      <c r="FM39" s="16">
        <f t="shared" si="8"/>
        <v>0</v>
      </c>
      <c r="FN39" s="16">
        <f t="shared" si="8"/>
        <v>0</v>
      </c>
      <c r="FO39" s="16">
        <f t="shared" si="8"/>
        <v>0</v>
      </c>
      <c r="FP39" s="16">
        <f t="shared" si="8"/>
        <v>0</v>
      </c>
      <c r="FQ39" s="16">
        <f t="shared" si="8"/>
        <v>0</v>
      </c>
      <c r="FR39" s="16">
        <f t="shared" si="8"/>
        <v>0</v>
      </c>
      <c r="FS39" s="16">
        <f t="shared" si="8"/>
        <v>0</v>
      </c>
      <c r="FT39" s="16">
        <f t="shared" si="8"/>
        <v>0</v>
      </c>
      <c r="FU39" s="16">
        <f t="shared" si="8"/>
        <v>0</v>
      </c>
      <c r="FV39" s="16">
        <f t="shared" si="8"/>
        <v>0</v>
      </c>
      <c r="FW39" s="16">
        <f t="shared" si="8"/>
        <v>0</v>
      </c>
      <c r="FX39" s="16">
        <f t="shared" si="8"/>
        <v>0</v>
      </c>
      <c r="FY39" s="16">
        <f t="shared" si="8"/>
        <v>0</v>
      </c>
      <c r="FZ39" s="16">
        <f t="shared" si="8"/>
        <v>0</v>
      </c>
      <c r="GA39" s="71">
        <f t="shared" ref="GA39:GR39" si="9">SUM(GA14:GA38)</f>
        <v>0</v>
      </c>
      <c r="GB39" s="16">
        <f t="shared" si="9"/>
        <v>0</v>
      </c>
      <c r="GC39" s="16">
        <f t="shared" si="9"/>
        <v>0</v>
      </c>
      <c r="GD39" s="71">
        <f t="shared" si="9"/>
        <v>0</v>
      </c>
      <c r="GE39" s="16">
        <f t="shared" si="9"/>
        <v>0</v>
      </c>
      <c r="GF39" s="16">
        <f t="shared" si="9"/>
        <v>0</v>
      </c>
      <c r="GG39" s="71">
        <f t="shared" si="9"/>
        <v>0</v>
      </c>
      <c r="GH39" s="16">
        <f t="shared" si="9"/>
        <v>0</v>
      </c>
      <c r="GI39" s="16">
        <f t="shared" si="9"/>
        <v>0</v>
      </c>
      <c r="GJ39" s="71">
        <f t="shared" si="9"/>
        <v>0</v>
      </c>
      <c r="GK39" s="16">
        <f t="shared" si="9"/>
        <v>0</v>
      </c>
      <c r="GL39" s="16">
        <f t="shared" si="9"/>
        <v>0</v>
      </c>
      <c r="GM39" s="71">
        <f t="shared" si="9"/>
        <v>0</v>
      </c>
      <c r="GN39" s="16">
        <f t="shared" si="9"/>
        <v>0</v>
      </c>
      <c r="GO39" s="16">
        <f t="shared" si="9"/>
        <v>0</v>
      </c>
      <c r="GP39" s="71">
        <f t="shared" si="9"/>
        <v>0</v>
      </c>
      <c r="GQ39" s="16">
        <f t="shared" si="9"/>
        <v>0</v>
      </c>
      <c r="GR39" s="16">
        <f t="shared" si="9"/>
        <v>0</v>
      </c>
    </row>
    <row r="40" ht="37.5" customHeight="1" spans="1:200">
      <c r="A40" s="19" t="s">
        <v>1013</v>
      </c>
      <c r="B40" s="20"/>
      <c r="C40" s="21">
        <f>C39*100/25</f>
        <v>0</v>
      </c>
      <c r="D40" s="21">
        <f t="shared" ref="D40:E40" si="10">D39*100/25</f>
        <v>0</v>
      </c>
      <c r="E40" s="21">
        <f t="shared" si="10"/>
        <v>0</v>
      </c>
      <c r="F40" s="21">
        <f t="shared" ref="F40" si="11">F39*100/25</f>
        <v>0</v>
      </c>
      <c r="G40" s="21">
        <f t="shared" ref="G40" si="12">G39*100/25</f>
        <v>0</v>
      </c>
      <c r="H40" s="21">
        <f t="shared" ref="H40" si="13">H39*100/25</f>
        <v>0</v>
      </c>
      <c r="I40" s="21">
        <f t="shared" ref="I40" si="14">I39*100/25</f>
        <v>0</v>
      </c>
      <c r="J40" s="21">
        <f t="shared" ref="J40" si="15">J39*100/25</f>
        <v>0</v>
      </c>
      <c r="K40" s="21">
        <f t="shared" ref="K40" si="16">K39*100/25</f>
        <v>0</v>
      </c>
      <c r="L40" s="21">
        <f t="shared" ref="L40" si="17">L39*100/25</f>
        <v>0</v>
      </c>
      <c r="M40" s="21">
        <f t="shared" ref="M40" si="18">M39*100/25</f>
        <v>0</v>
      </c>
      <c r="N40" s="21">
        <f t="shared" ref="N40" si="19">N39*100/25</f>
        <v>0</v>
      </c>
      <c r="O40" s="21">
        <f t="shared" ref="O40" si="20">O39*100/25</f>
        <v>0</v>
      </c>
      <c r="P40" s="21">
        <f t="shared" ref="P40" si="21">P39*100/25</f>
        <v>0</v>
      </c>
      <c r="Q40" s="21">
        <f t="shared" ref="Q40" si="22">Q39*100/25</f>
        <v>0</v>
      </c>
      <c r="R40" s="21">
        <f t="shared" ref="R40" si="23">R39*100/25</f>
        <v>0</v>
      </c>
      <c r="S40" s="21">
        <f t="shared" ref="S40" si="24">S39*100/25</f>
        <v>0</v>
      </c>
      <c r="T40" s="21">
        <f t="shared" ref="T40" si="25">T39*100/25</f>
        <v>0</v>
      </c>
      <c r="U40" s="21">
        <f t="shared" ref="U40" si="26">U39*100/25</f>
        <v>0</v>
      </c>
      <c r="V40" s="21">
        <f t="shared" ref="V40" si="27">V39*100/25</f>
        <v>0</v>
      </c>
      <c r="W40" s="21">
        <f t="shared" ref="W40:AZ40" si="28">W39/25%</f>
        <v>0</v>
      </c>
      <c r="X40" s="21">
        <f t="shared" si="28"/>
        <v>0</v>
      </c>
      <c r="Y40" s="21">
        <f t="shared" si="28"/>
        <v>0</v>
      </c>
      <c r="Z40" s="21">
        <f t="shared" si="28"/>
        <v>0</v>
      </c>
      <c r="AA40" s="21">
        <f t="shared" si="28"/>
        <v>0</v>
      </c>
      <c r="AB40" s="21">
        <f t="shared" si="28"/>
        <v>0</v>
      </c>
      <c r="AC40" s="21">
        <f t="shared" si="28"/>
        <v>0</v>
      </c>
      <c r="AD40" s="21">
        <f t="shared" si="28"/>
        <v>0</v>
      </c>
      <c r="AE40" s="21">
        <f t="shared" si="28"/>
        <v>0</v>
      </c>
      <c r="AF40" s="21">
        <f t="shared" si="28"/>
        <v>0</v>
      </c>
      <c r="AG40" s="21">
        <f t="shared" si="28"/>
        <v>0</v>
      </c>
      <c r="AH40" s="21">
        <f t="shared" si="28"/>
        <v>0</v>
      </c>
      <c r="AI40" s="21">
        <f t="shared" si="28"/>
        <v>0</v>
      </c>
      <c r="AJ40" s="21">
        <f t="shared" si="28"/>
        <v>0</v>
      </c>
      <c r="AK40" s="21">
        <f t="shared" si="28"/>
        <v>0</v>
      </c>
      <c r="AL40" s="21">
        <f t="shared" si="28"/>
        <v>0</v>
      </c>
      <c r="AM40" s="21">
        <f t="shared" si="28"/>
        <v>0</v>
      </c>
      <c r="AN40" s="21">
        <f t="shared" si="28"/>
        <v>0</v>
      </c>
      <c r="AO40" s="21">
        <f t="shared" si="28"/>
        <v>0</v>
      </c>
      <c r="AP40" s="21">
        <f t="shared" si="28"/>
        <v>0</v>
      </c>
      <c r="AQ40" s="21">
        <f t="shared" si="28"/>
        <v>0</v>
      </c>
      <c r="AR40" s="21">
        <f t="shared" si="28"/>
        <v>0</v>
      </c>
      <c r="AS40" s="21">
        <f t="shared" si="28"/>
        <v>0</v>
      </c>
      <c r="AT40" s="21">
        <f t="shared" si="28"/>
        <v>0</v>
      </c>
      <c r="AU40" s="21">
        <f t="shared" si="28"/>
        <v>0</v>
      </c>
      <c r="AV40" s="21">
        <f t="shared" si="28"/>
        <v>0</v>
      </c>
      <c r="AW40" s="21">
        <f t="shared" si="28"/>
        <v>0</v>
      </c>
      <c r="AX40" s="21">
        <f t="shared" si="28"/>
        <v>0</v>
      </c>
      <c r="AY40" s="21">
        <f t="shared" si="28"/>
        <v>0</v>
      </c>
      <c r="AZ40" s="21">
        <f t="shared" si="28"/>
        <v>0</v>
      </c>
      <c r="BA40" s="21">
        <f t="shared" ref="BA40:BV40" si="29">BA39/25%</f>
        <v>0</v>
      </c>
      <c r="BB40" s="21">
        <f t="shared" si="29"/>
        <v>0</v>
      </c>
      <c r="BC40" s="21">
        <f t="shared" si="29"/>
        <v>0</v>
      </c>
      <c r="BD40" s="21">
        <f t="shared" si="29"/>
        <v>0</v>
      </c>
      <c r="BE40" s="21">
        <f t="shared" si="29"/>
        <v>0</v>
      </c>
      <c r="BF40" s="21">
        <f t="shared" si="29"/>
        <v>0</v>
      </c>
      <c r="BG40" s="21">
        <f t="shared" si="29"/>
        <v>0</v>
      </c>
      <c r="BH40" s="21">
        <f t="shared" si="29"/>
        <v>0</v>
      </c>
      <c r="BI40" s="21">
        <f t="shared" si="29"/>
        <v>0</v>
      </c>
      <c r="BJ40" s="21">
        <f t="shared" si="29"/>
        <v>0</v>
      </c>
      <c r="BK40" s="21">
        <f t="shared" si="29"/>
        <v>0</v>
      </c>
      <c r="BL40" s="21">
        <f t="shared" si="29"/>
        <v>0</v>
      </c>
      <c r="BM40" s="21">
        <f t="shared" si="29"/>
        <v>0</v>
      </c>
      <c r="BN40" s="21">
        <f t="shared" si="29"/>
        <v>0</v>
      </c>
      <c r="BO40" s="21">
        <f t="shared" si="29"/>
        <v>0</v>
      </c>
      <c r="BP40" s="21">
        <f t="shared" si="29"/>
        <v>0</v>
      </c>
      <c r="BQ40" s="21">
        <f t="shared" si="29"/>
        <v>0</v>
      </c>
      <c r="BR40" s="21">
        <f t="shared" si="29"/>
        <v>0</v>
      </c>
      <c r="BS40" s="21">
        <f t="shared" si="29"/>
        <v>0</v>
      </c>
      <c r="BT40" s="21">
        <f t="shared" si="29"/>
        <v>0</v>
      </c>
      <c r="BU40" s="21">
        <f t="shared" si="29"/>
        <v>0</v>
      </c>
      <c r="BV40" s="21">
        <f t="shared" si="29"/>
        <v>0</v>
      </c>
      <c r="BW40" s="21">
        <f t="shared" ref="BW40:CN40" si="30">BW39/25%</f>
        <v>0</v>
      </c>
      <c r="BX40" s="21">
        <f t="shared" si="30"/>
        <v>0</v>
      </c>
      <c r="BY40" s="21">
        <f t="shared" si="30"/>
        <v>0</v>
      </c>
      <c r="BZ40" s="21">
        <f t="shared" si="30"/>
        <v>0</v>
      </c>
      <c r="CA40" s="21">
        <f t="shared" si="30"/>
        <v>0</v>
      </c>
      <c r="CB40" s="21">
        <f t="shared" si="30"/>
        <v>0</v>
      </c>
      <c r="CC40" s="21">
        <f t="shared" si="30"/>
        <v>0</v>
      </c>
      <c r="CD40" s="21">
        <f t="shared" si="30"/>
        <v>0</v>
      </c>
      <c r="CE40" s="21">
        <f t="shared" si="30"/>
        <v>0</v>
      </c>
      <c r="CF40" s="21">
        <f t="shared" si="30"/>
        <v>0</v>
      </c>
      <c r="CG40" s="21">
        <f t="shared" si="30"/>
        <v>0</v>
      </c>
      <c r="CH40" s="21">
        <f t="shared" si="30"/>
        <v>0</v>
      </c>
      <c r="CI40" s="21">
        <f t="shared" si="30"/>
        <v>0</v>
      </c>
      <c r="CJ40" s="21">
        <f t="shared" si="30"/>
        <v>0</v>
      </c>
      <c r="CK40" s="21">
        <f t="shared" si="30"/>
        <v>0</v>
      </c>
      <c r="CL40" s="21">
        <f t="shared" si="30"/>
        <v>0</v>
      </c>
      <c r="CM40" s="21">
        <f t="shared" si="30"/>
        <v>0</v>
      </c>
      <c r="CN40" s="21">
        <f t="shared" si="30"/>
        <v>0</v>
      </c>
      <c r="CO40" s="21">
        <f t="shared" ref="CO40:DT40" si="31">CO39/25%</f>
        <v>0</v>
      </c>
      <c r="CP40" s="21">
        <f t="shared" si="31"/>
        <v>0</v>
      </c>
      <c r="CQ40" s="21">
        <f t="shared" si="31"/>
        <v>0</v>
      </c>
      <c r="CR40" s="21">
        <f t="shared" si="31"/>
        <v>0</v>
      </c>
      <c r="CS40" s="21">
        <f t="shared" si="31"/>
        <v>0</v>
      </c>
      <c r="CT40" s="21">
        <f t="shared" si="31"/>
        <v>0</v>
      </c>
      <c r="CU40" s="21">
        <f t="shared" si="31"/>
        <v>0</v>
      </c>
      <c r="CV40" s="21">
        <f t="shared" si="31"/>
        <v>0</v>
      </c>
      <c r="CW40" s="21">
        <f t="shared" si="31"/>
        <v>0</v>
      </c>
      <c r="CX40" s="21">
        <f t="shared" si="31"/>
        <v>0</v>
      </c>
      <c r="CY40" s="21">
        <f t="shared" si="31"/>
        <v>0</v>
      </c>
      <c r="CZ40" s="21">
        <f t="shared" si="31"/>
        <v>0</v>
      </c>
      <c r="DA40" s="21">
        <f t="shared" si="31"/>
        <v>0</v>
      </c>
      <c r="DB40" s="21">
        <f t="shared" si="31"/>
        <v>0</v>
      </c>
      <c r="DC40" s="21">
        <f t="shared" si="31"/>
        <v>0</v>
      </c>
      <c r="DD40" s="21">
        <f t="shared" si="31"/>
        <v>0</v>
      </c>
      <c r="DE40" s="21">
        <f t="shared" si="31"/>
        <v>0</v>
      </c>
      <c r="DF40" s="21">
        <f t="shared" si="31"/>
        <v>0</v>
      </c>
      <c r="DG40" s="21">
        <f t="shared" si="31"/>
        <v>0</v>
      </c>
      <c r="DH40" s="21">
        <f t="shared" si="31"/>
        <v>0</v>
      </c>
      <c r="DI40" s="21">
        <f t="shared" si="31"/>
        <v>0</v>
      </c>
      <c r="DJ40" s="21">
        <f t="shared" si="31"/>
        <v>0</v>
      </c>
      <c r="DK40" s="21">
        <f t="shared" si="31"/>
        <v>0</v>
      </c>
      <c r="DL40" s="21">
        <f t="shared" si="31"/>
        <v>0</v>
      </c>
      <c r="DM40" s="21">
        <f t="shared" si="31"/>
        <v>0</v>
      </c>
      <c r="DN40" s="21">
        <f t="shared" si="31"/>
        <v>0</v>
      </c>
      <c r="DO40" s="21">
        <f t="shared" si="31"/>
        <v>0</v>
      </c>
      <c r="DP40" s="21">
        <f t="shared" si="31"/>
        <v>0</v>
      </c>
      <c r="DQ40" s="21">
        <f t="shared" si="31"/>
        <v>0</v>
      </c>
      <c r="DR40" s="21">
        <f t="shared" si="31"/>
        <v>0</v>
      </c>
      <c r="DS40" s="21">
        <f t="shared" si="31"/>
        <v>0</v>
      </c>
      <c r="DT40" s="21">
        <f t="shared" si="31"/>
        <v>0</v>
      </c>
      <c r="DU40" s="21">
        <f t="shared" ref="DU40:EZ40" si="32">DU39/25%</f>
        <v>0</v>
      </c>
      <c r="DV40" s="21">
        <f t="shared" si="32"/>
        <v>0</v>
      </c>
      <c r="DW40" s="21">
        <f t="shared" si="32"/>
        <v>0</v>
      </c>
      <c r="DX40" s="21">
        <f t="shared" si="32"/>
        <v>0</v>
      </c>
      <c r="DY40" s="21">
        <f t="shared" si="32"/>
        <v>0</v>
      </c>
      <c r="DZ40" s="21">
        <f t="shared" si="32"/>
        <v>0</v>
      </c>
      <c r="EA40" s="21">
        <f t="shared" si="32"/>
        <v>0</v>
      </c>
      <c r="EB40" s="21">
        <f t="shared" si="32"/>
        <v>0</v>
      </c>
      <c r="EC40" s="21">
        <f t="shared" si="32"/>
        <v>0</v>
      </c>
      <c r="ED40" s="21">
        <f t="shared" si="32"/>
        <v>0</v>
      </c>
      <c r="EE40" s="21">
        <f t="shared" si="32"/>
        <v>0</v>
      </c>
      <c r="EF40" s="21">
        <f t="shared" si="32"/>
        <v>0</v>
      </c>
      <c r="EG40" s="21">
        <f t="shared" si="32"/>
        <v>0</v>
      </c>
      <c r="EH40" s="21">
        <f t="shared" si="32"/>
        <v>0</v>
      </c>
      <c r="EI40" s="21">
        <f t="shared" si="32"/>
        <v>0</v>
      </c>
      <c r="EJ40" s="21">
        <f t="shared" si="32"/>
        <v>0</v>
      </c>
      <c r="EK40" s="21">
        <f t="shared" si="32"/>
        <v>0</v>
      </c>
      <c r="EL40" s="21">
        <f t="shared" si="32"/>
        <v>0</v>
      </c>
      <c r="EM40" s="21">
        <f t="shared" si="32"/>
        <v>0</v>
      </c>
      <c r="EN40" s="21">
        <f t="shared" si="32"/>
        <v>0</v>
      </c>
      <c r="EO40" s="21">
        <f t="shared" si="32"/>
        <v>0</v>
      </c>
      <c r="EP40" s="21">
        <f t="shared" si="32"/>
        <v>0</v>
      </c>
      <c r="EQ40" s="21">
        <f t="shared" si="32"/>
        <v>0</v>
      </c>
      <c r="ER40" s="21">
        <f t="shared" si="32"/>
        <v>0</v>
      </c>
      <c r="ES40" s="21">
        <f t="shared" si="32"/>
        <v>0</v>
      </c>
      <c r="ET40" s="21">
        <f t="shared" si="32"/>
        <v>0</v>
      </c>
      <c r="EU40" s="21">
        <f t="shared" si="32"/>
        <v>0</v>
      </c>
      <c r="EV40" s="21">
        <f t="shared" si="32"/>
        <v>0</v>
      </c>
      <c r="EW40" s="21">
        <f t="shared" si="32"/>
        <v>0</v>
      </c>
      <c r="EX40" s="21">
        <f t="shared" si="32"/>
        <v>0</v>
      </c>
      <c r="EY40" s="21">
        <f t="shared" si="32"/>
        <v>0</v>
      </c>
      <c r="EZ40" s="21">
        <f t="shared" si="32"/>
        <v>0</v>
      </c>
      <c r="FA40" s="21">
        <f t="shared" ref="FA40:FZ40" si="33">FA39/25%</f>
        <v>0</v>
      </c>
      <c r="FB40" s="21">
        <f t="shared" si="33"/>
        <v>0</v>
      </c>
      <c r="FC40" s="21">
        <f t="shared" si="33"/>
        <v>0</v>
      </c>
      <c r="FD40" s="21">
        <f t="shared" si="33"/>
        <v>0</v>
      </c>
      <c r="FE40" s="21">
        <f t="shared" si="33"/>
        <v>0</v>
      </c>
      <c r="FF40" s="21">
        <f t="shared" si="33"/>
        <v>0</v>
      </c>
      <c r="FG40" s="21">
        <f t="shared" si="33"/>
        <v>0</v>
      </c>
      <c r="FH40" s="21">
        <f t="shared" si="33"/>
        <v>0</v>
      </c>
      <c r="FI40" s="21">
        <f t="shared" si="33"/>
        <v>0</v>
      </c>
      <c r="FJ40" s="21">
        <f t="shared" si="33"/>
        <v>0</v>
      </c>
      <c r="FK40" s="21">
        <f t="shared" si="33"/>
        <v>0</v>
      </c>
      <c r="FL40" s="21">
        <f t="shared" si="33"/>
        <v>0</v>
      </c>
      <c r="FM40" s="21">
        <f t="shared" si="33"/>
        <v>0</v>
      </c>
      <c r="FN40" s="21">
        <f t="shared" si="33"/>
        <v>0</v>
      </c>
      <c r="FO40" s="21">
        <f t="shared" si="33"/>
        <v>0</v>
      </c>
      <c r="FP40" s="21">
        <f t="shared" si="33"/>
        <v>0</v>
      </c>
      <c r="FQ40" s="21">
        <f t="shared" si="33"/>
        <v>0</v>
      </c>
      <c r="FR40" s="21">
        <f t="shared" si="33"/>
        <v>0</v>
      </c>
      <c r="FS40" s="21">
        <f t="shared" si="33"/>
        <v>0</v>
      </c>
      <c r="FT40" s="21">
        <f t="shared" si="33"/>
        <v>0</v>
      </c>
      <c r="FU40" s="21">
        <f t="shared" si="33"/>
        <v>0</v>
      </c>
      <c r="FV40" s="21">
        <f t="shared" si="33"/>
        <v>0</v>
      </c>
      <c r="FW40" s="21">
        <f t="shared" si="33"/>
        <v>0</v>
      </c>
      <c r="FX40" s="21">
        <f t="shared" si="33"/>
        <v>0</v>
      </c>
      <c r="FY40" s="21">
        <f t="shared" si="33"/>
        <v>0</v>
      </c>
      <c r="FZ40" s="21">
        <f t="shared" si="33"/>
        <v>0</v>
      </c>
      <c r="GA40" s="72">
        <f t="shared" ref="GA40:GR40" si="34">GA39/25%</f>
        <v>0</v>
      </c>
      <c r="GB40" s="21">
        <f t="shared" si="34"/>
        <v>0</v>
      </c>
      <c r="GC40" s="21">
        <f t="shared" si="34"/>
        <v>0</v>
      </c>
      <c r="GD40" s="72">
        <f t="shared" si="34"/>
        <v>0</v>
      </c>
      <c r="GE40" s="21">
        <f t="shared" si="34"/>
        <v>0</v>
      </c>
      <c r="GF40" s="21">
        <f t="shared" si="34"/>
        <v>0</v>
      </c>
      <c r="GG40" s="72">
        <f t="shared" si="34"/>
        <v>0</v>
      </c>
      <c r="GH40" s="21">
        <f t="shared" si="34"/>
        <v>0</v>
      </c>
      <c r="GI40" s="21">
        <f t="shared" si="34"/>
        <v>0</v>
      </c>
      <c r="GJ40" s="72">
        <f t="shared" si="34"/>
        <v>0</v>
      </c>
      <c r="GK40" s="21">
        <f t="shared" si="34"/>
        <v>0</v>
      </c>
      <c r="GL40" s="21">
        <f t="shared" si="34"/>
        <v>0</v>
      </c>
      <c r="GM40" s="72">
        <f t="shared" si="34"/>
        <v>0</v>
      </c>
      <c r="GN40" s="21">
        <f t="shared" si="34"/>
        <v>0</v>
      </c>
      <c r="GO40" s="21">
        <f t="shared" si="34"/>
        <v>0</v>
      </c>
      <c r="GP40" s="72">
        <f t="shared" si="34"/>
        <v>0</v>
      </c>
      <c r="GQ40" s="21">
        <f t="shared" si="34"/>
        <v>0</v>
      </c>
      <c r="GR40" s="21">
        <f t="shared" si="34"/>
        <v>0</v>
      </c>
    </row>
    <row r="42" spans="2:13">
      <c r="B42" s="22" t="s">
        <v>205</v>
      </c>
      <c r="C42" s="22"/>
      <c r="D42" s="22"/>
      <c r="E42" s="22"/>
      <c r="F42" s="23"/>
      <c r="G42" s="23"/>
      <c r="H42" s="23"/>
      <c r="I42" s="23"/>
      <c r="J42" s="23"/>
      <c r="K42" s="23"/>
      <c r="L42" s="112"/>
      <c r="M42" s="23"/>
    </row>
    <row r="43" spans="2:13">
      <c r="B43" s="15" t="s">
        <v>206</v>
      </c>
      <c r="C43" s="24" t="s">
        <v>1014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208</v>
      </c>
      <c r="C44" s="24" t="s">
        <v>1014</v>
      </c>
      <c r="D44" s="34">
        <f>E44/100*25</f>
        <v>0</v>
      </c>
      <c r="E44" s="26">
        <f>(D40+G40+J40+M40+P40+S40)/6</f>
        <v>0</v>
      </c>
      <c r="F44" s="23"/>
      <c r="G44" s="23"/>
      <c r="H44" s="23" t="s">
        <v>696</v>
      </c>
      <c r="I44" s="23"/>
      <c r="J44" s="23"/>
      <c r="K44" s="23"/>
      <c r="L44" s="23"/>
      <c r="M44" s="23"/>
    </row>
    <row r="45" spans="2:13">
      <c r="B45" s="15" t="s">
        <v>209</v>
      </c>
      <c r="C45" s="24" t="s">
        <v>1014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106" t="s">
        <v>210</v>
      </c>
      <c r="E47" s="106"/>
      <c r="F47" s="107" t="s">
        <v>13</v>
      </c>
      <c r="G47" s="108"/>
      <c r="H47" s="109" t="s">
        <v>405</v>
      </c>
      <c r="I47" s="113"/>
      <c r="J47" s="23"/>
      <c r="K47" s="23"/>
      <c r="L47" s="23"/>
      <c r="M47" s="23"/>
    </row>
    <row r="48" spans="2:13">
      <c r="B48" s="15" t="s">
        <v>206</v>
      </c>
      <c r="C48" s="24" t="s">
        <v>1015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3"/>
      <c r="K48" s="63"/>
      <c r="L48" s="63"/>
      <c r="M48" s="63"/>
    </row>
    <row r="49" spans="2:13">
      <c r="B49" s="15" t="s">
        <v>208</v>
      </c>
      <c r="C49" s="24" t="s">
        <v>1015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3"/>
      <c r="K49" s="63"/>
      <c r="L49" s="63"/>
      <c r="M49" s="63"/>
    </row>
    <row r="50" spans="2:13">
      <c r="B50" s="15" t="s">
        <v>209</v>
      </c>
      <c r="C50" s="24" t="s">
        <v>1015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3"/>
      <c r="K50" s="63"/>
      <c r="L50" s="63"/>
      <c r="M50" s="63"/>
    </row>
    <row r="51" spans="2:13">
      <c r="B51" s="24"/>
      <c r="C51" s="24"/>
      <c r="D51" s="36">
        <f t="shared" ref="D51:I51" si="35">SUM(D48:D50)</f>
        <v>0</v>
      </c>
      <c r="E51" s="36">
        <f t="shared" si="35"/>
        <v>0</v>
      </c>
      <c r="F51" s="36">
        <f t="shared" si="35"/>
        <v>0</v>
      </c>
      <c r="G51" s="35">
        <f t="shared" si="35"/>
        <v>0</v>
      </c>
      <c r="H51" s="36">
        <f t="shared" si="35"/>
        <v>0</v>
      </c>
      <c r="I51" s="36">
        <f t="shared" si="35"/>
        <v>0</v>
      </c>
      <c r="J51" s="114"/>
      <c r="K51" s="114"/>
      <c r="L51" s="114"/>
      <c r="M51" s="114"/>
    </row>
    <row r="52" spans="2:13">
      <c r="B52" s="15" t="s">
        <v>206</v>
      </c>
      <c r="C52" s="24" t="s">
        <v>1016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208</v>
      </c>
      <c r="C53" s="24" t="s">
        <v>1016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209</v>
      </c>
      <c r="C54" s="24" t="s">
        <v>1016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106" t="s">
        <v>219</v>
      </c>
      <c r="E56" s="106"/>
      <c r="F56" s="110" t="s">
        <v>15</v>
      </c>
      <c r="G56" s="111"/>
      <c r="H56" s="109" t="s">
        <v>220</v>
      </c>
      <c r="I56" s="113"/>
      <c r="J56" s="16" t="s">
        <v>221</v>
      </c>
      <c r="K56" s="16"/>
      <c r="L56" s="16" t="s">
        <v>16</v>
      </c>
      <c r="M56" s="16"/>
    </row>
    <row r="57" spans="2:13">
      <c r="B57" s="15" t="s">
        <v>206</v>
      </c>
      <c r="C57" s="24" t="s">
        <v>1017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208</v>
      </c>
      <c r="C58" s="24" t="s">
        <v>1017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209</v>
      </c>
      <c r="C59" s="24" t="s">
        <v>1017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36">SUM(D57:D59)</f>
        <v>0</v>
      </c>
      <c r="E60" s="36">
        <f t="shared" si="36"/>
        <v>0</v>
      </c>
      <c r="F60" s="36">
        <f t="shared" si="36"/>
        <v>0</v>
      </c>
      <c r="G60" s="35">
        <f t="shared" si="36"/>
        <v>0</v>
      </c>
      <c r="H60" s="36">
        <f t="shared" si="36"/>
        <v>0</v>
      </c>
      <c r="I60" s="36">
        <f t="shared" si="36"/>
        <v>0</v>
      </c>
      <c r="J60" s="36">
        <f t="shared" si="36"/>
        <v>0</v>
      </c>
      <c r="K60" s="36">
        <f t="shared" si="36"/>
        <v>0</v>
      </c>
      <c r="L60" s="36">
        <f t="shared" si="36"/>
        <v>0</v>
      </c>
      <c r="M60" s="36">
        <f t="shared" si="36"/>
        <v>0</v>
      </c>
    </row>
    <row r="61" spans="2:13">
      <c r="B61" s="15" t="s">
        <v>206</v>
      </c>
      <c r="C61" s="24" t="s">
        <v>1018</v>
      </c>
      <c r="D61" s="34">
        <f>(GA39+GD39+GG39+GJ39+GM39+GP39)/6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208</v>
      </c>
      <c r="C62" s="24" t="s">
        <v>1018</v>
      </c>
      <c r="D62" s="34">
        <f>(GB39+GE39+GH39+GK39+GN39+GQ39)/6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209</v>
      </c>
      <c r="C63" s="24" t="s">
        <v>1018</v>
      </c>
      <c r="D63" s="34">
        <f>(GC39+GF39+GI39+GL39+GO39+GR39)/6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D61+D62+D63</f>
        <v>0</v>
      </c>
      <c r="E64" s="35">
        <f>E61+E62+E63</f>
        <v>0</v>
      </c>
      <c r="F64" s="23"/>
      <c r="G64" s="23"/>
      <c r="H64" s="23"/>
      <c r="I64" s="23"/>
      <c r="J64" s="23"/>
      <c r="K64" s="23"/>
      <c r="L64" s="23"/>
      <c r="M64" s="23"/>
    </row>
    <row r="65" spans="2:5">
      <c r="B65" s="76"/>
      <c r="C65" s="76"/>
      <c r="D65" s="142"/>
      <c r="E65" s="142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6"/>
  <sheetViews>
    <sheetView zoomScale="80" zoomScaleNormal="80" workbookViewId="0">
      <selection activeCell="W52" sqref="W52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  <col min="253" max="253" width="9.13888888888889" customWidth="1"/>
    <col min="254" max="254" width="8.85185185185185" customWidth="1"/>
    <col min="255" max="269" width="9.13888888888889" hidden="1" customWidth="1"/>
  </cols>
  <sheetData>
    <row r="1" ht="15.6" spans="1:40">
      <c r="A1" s="1" t="s">
        <v>215</v>
      </c>
      <c r="B1" s="65" t="s">
        <v>1019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6" spans="1:298">
      <c r="A2" s="3" t="s">
        <v>1020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IS2" s="63" t="s">
        <v>3</v>
      </c>
      <c r="IT2" s="63"/>
      <c r="KK2" s="63" t="s">
        <v>696</v>
      </c>
      <c r="KL2" s="63"/>
    </row>
    <row r="3" ht="15.6" spans="1:25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IC3" s="82" t="s">
        <v>1021</v>
      </c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</row>
    <row r="4" ht="15.6" customHeight="1" spans="1:299">
      <c r="A4" s="5" t="s">
        <v>4</v>
      </c>
      <c r="B4" s="5" t="s">
        <v>5</v>
      </c>
      <c r="C4" s="67" t="s">
        <v>1022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4"/>
      <c r="Y4" s="74"/>
      <c r="Z4" s="74"/>
      <c r="AA4" s="74"/>
      <c r="AB4" s="74"/>
      <c r="AC4" s="74"/>
      <c r="AD4" s="74"/>
      <c r="AE4" s="74"/>
      <c r="AF4" s="77"/>
      <c r="AG4" s="45" t="s">
        <v>7</v>
      </c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 t="s">
        <v>1023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80" t="s">
        <v>9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56" t="s">
        <v>1024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87"/>
      <c r="JE4" s="87"/>
      <c r="JF4" s="87"/>
      <c r="JG4" s="87"/>
      <c r="JH4" s="87"/>
      <c r="JI4" s="87"/>
      <c r="JJ4" s="88"/>
      <c r="JK4" s="88"/>
      <c r="JL4" s="88"/>
      <c r="JM4" s="88"/>
      <c r="JN4" s="88"/>
      <c r="JO4" s="88"/>
      <c r="JP4" s="88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</row>
    <row r="5" ht="15" customHeight="1" spans="1:263">
      <c r="A5" s="7"/>
      <c r="B5" s="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50" t="s">
        <v>1025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405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69" t="s">
        <v>406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219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57" t="s">
        <v>220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221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 t="s">
        <v>16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</row>
    <row r="6" ht="4.15" hidden="1" customHeight="1" spans="1:263">
      <c r="A6" s="7"/>
      <c r="B6" s="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</row>
    <row r="7" ht="16.15" hidden="1" customHeight="1" spans="1:263">
      <c r="A7" s="7"/>
      <c r="B7" s="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</row>
    <row r="8" ht="17.45" hidden="1" customHeight="1" spans="1:263">
      <c r="A8" s="7"/>
      <c r="B8" s="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</row>
    <row r="9" ht="18" hidden="1" customHeight="1" spans="1:263">
      <c r="A9" s="7"/>
      <c r="B9" s="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</row>
    <row r="10" ht="30" hidden="1" customHeight="1" spans="1:263">
      <c r="A10" s="7"/>
      <c r="B10" s="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</row>
    <row r="11" ht="15.6" spans="1:254">
      <c r="A11" s="7"/>
      <c r="B11" s="7"/>
      <c r="C11" s="10" t="s">
        <v>1026</v>
      </c>
      <c r="D11" s="10" t="s">
        <v>19</v>
      </c>
      <c r="E11" s="10" t="s">
        <v>20</v>
      </c>
      <c r="F11" s="10" t="s">
        <v>1027</v>
      </c>
      <c r="G11" s="10" t="s">
        <v>22</v>
      </c>
      <c r="H11" s="10" t="s">
        <v>23</v>
      </c>
      <c r="I11" s="10" t="s">
        <v>1028</v>
      </c>
      <c r="J11" s="10" t="s">
        <v>25</v>
      </c>
      <c r="K11" s="10" t="s">
        <v>26</v>
      </c>
      <c r="L11" s="10" t="s">
        <v>1029</v>
      </c>
      <c r="M11" s="10" t="s">
        <v>25</v>
      </c>
      <c r="N11" s="10" t="s">
        <v>26</v>
      </c>
      <c r="O11" s="10" t="s">
        <v>1030</v>
      </c>
      <c r="P11" s="10" t="s">
        <v>414</v>
      </c>
      <c r="Q11" s="10" t="s">
        <v>415</v>
      </c>
      <c r="R11" s="10" t="s">
        <v>1031</v>
      </c>
      <c r="S11" s="10" t="s">
        <v>20</v>
      </c>
      <c r="T11" s="10" t="s">
        <v>28</v>
      </c>
      <c r="U11" s="10" t="s">
        <v>1032</v>
      </c>
      <c r="V11" s="10" t="s">
        <v>20</v>
      </c>
      <c r="W11" s="10" t="s">
        <v>28</v>
      </c>
      <c r="X11" s="10" t="s">
        <v>1033</v>
      </c>
      <c r="Y11" s="10"/>
      <c r="Z11" s="10"/>
      <c r="AA11" s="10" t="s">
        <v>1034</v>
      </c>
      <c r="AB11" s="10"/>
      <c r="AC11" s="10"/>
      <c r="AD11" s="10" t="s">
        <v>1035</v>
      </c>
      <c r="AE11" s="10"/>
      <c r="AF11" s="10"/>
      <c r="AG11" s="10" t="s">
        <v>1036</v>
      </c>
      <c r="AH11" s="10"/>
      <c r="AI11" s="10"/>
      <c r="AJ11" s="10" t="s">
        <v>1037</v>
      </c>
      <c r="AK11" s="10"/>
      <c r="AL11" s="10"/>
      <c r="AM11" s="10" t="s">
        <v>1038</v>
      </c>
      <c r="AN11" s="10"/>
      <c r="AO11" s="10"/>
      <c r="AP11" s="47" t="s">
        <v>1039</v>
      </c>
      <c r="AQ11" s="47"/>
      <c r="AR11" s="47"/>
      <c r="AS11" s="10" t="s">
        <v>1040</v>
      </c>
      <c r="AT11" s="10"/>
      <c r="AU11" s="10"/>
      <c r="AV11" s="10" t="s">
        <v>1041</v>
      </c>
      <c r="AW11" s="10"/>
      <c r="AX11" s="10"/>
      <c r="AY11" s="10" t="s">
        <v>1042</v>
      </c>
      <c r="AZ11" s="10"/>
      <c r="BA11" s="10"/>
      <c r="BB11" s="10" t="s">
        <v>1043</v>
      </c>
      <c r="BC11" s="10"/>
      <c r="BD11" s="10"/>
      <c r="BE11" s="10" t="s">
        <v>1044</v>
      </c>
      <c r="BF11" s="10"/>
      <c r="BG11" s="10"/>
      <c r="BH11" s="47" t="s">
        <v>1045</v>
      </c>
      <c r="BI11" s="47"/>
      <c r="BJ11" s="47"/>
      <c r="BK11" s="47" t="s">
        <v>1046</v>
      </c>
      <c r="BL11" s="47"/>
      <c r="BM11" s="47"/>
      <c r="BN11" s="10" t="s">
        <v>1047</v>
      </c>
      <c r="BO11" s="10"/>
      <c r="BP11" s="10"/>
      <c r="BQ11" s="10" t="s">
        <v>1048</v>
      </c>
      <c r="BR11" s="10"/>
      <c r="BS11" s="10"/>
      <c r="BT11" s="47" t="s">
        <v>1049</v>
      </c>
      <c r="BU11" s="47"/>
      <c r="BV11" s="47"/>
      <c r="BW11" s="10" t="s">
        <v>1050</v>
      </c>
      <c r="BX11" s="10"/>
      <c r="BY11" s="10"/>
      <c r="BZ11" s="10" t="s">
        <v>1051</v>
      </c>
      <c r="CA11" s="10"/>
      <c r="CB11" s="10"/>
      <c r="CC11" s="10" t="s">
        <v>1052</v>
      </c>
      <c r="CD11" s="10"/>
      <c r="CE11" s="10"/>
      <c r="CF11" s="10" t="s">
        <v>1053</v>
      </c>
      <c r="CG11" s="10"/>
      <c r="CH11" s="10"/>
      <c r="CI11" s="10" t="s">
        <v>1054</v>
      </c>
      <c r="CJ11" s="10"/>
      <c r="CK11" s="10"/>
      <c r="CL11" s="10" t="s">
        <v>1055</v>
      </c>
      <c r="CM11" s="10"/>
      <c r="CN11" s="10"/>
      <c r="CO11" s="10" t="s">
        <v>1056</v>
      </c>
      <c r="CP11" s="10"/>
      <c r="CQ11" s="10"/>
      <c r="CR11" s="10" t="s">
        <v>1057</v>
      </c>
      <c r="CS11" s="10"/>
      <c r="CT11" s="10"/>
      <c r="CU11" s="10" t="s">
        <v>1058</v>
      </c>
      <c r="CV11" s="10"/>
      <c r="CW11" s="10"/>
      <c r="CX11" s="10" t="s">
        <v>1059</v>
      </c>
      <c r="CY11" s="10"/>
      <c r="CZ11" s="10"/>
      <c r="DA11" s="10" t="s">
        <v>1060</v>
      </c>
      <c r="DB11" s="10"/>
      <c r="DC11" s="10"/>
      <c r="DD11" s="47" t="s">
        <v>1061</v>
      </c>
      <c r="DE11" s="47"/>
      <c r="DF11" s="47"/>
      <c r="DG11" s="47" t="s">
        <v>1062</v>
      </c>
      <c r="DH11" s="47"/>
      <c r="DI11" s="47"/>
      <c r="DJ11" s="47" t="s">
        <v>1063</v>
      </c>
      <c r="DK11" s="47"/>
      <c r="DL11" s="47"/>
      <c r="DM11" s="47" t="s">
        <v>1064</v>
      </c>
      <c r="DN11" s="47"/>
      <c r="DO11" s="47"/>
      <c r="DP11" s="47" t="s">
        <v>1065</v>
      </c>
      <c r="DQ11" s="47"/>
      <c r="DR11" s="47"/>
      <c r="DS11" s="47" t="s">
        <v>1066</v>
      </c>
      <c r="DT11" s="47"/>
      <c r="DU11" s="47"/>
      <c r="DV11" s="47" t="s">
        <v>1067</v>
      </c>
      <c r="DW11" s="47"/>
      <c r="DX11" s="47"/>
      <c r="DY11" s="47" t="s">
        <v>1068</v>
      </c>
      <c r="DZ11" s="47"/>
      <c r="EA11" s="47"/>
      <c r="EB11" s="47" t="s">
        <v>1069</v>
      </c>
      <c r="EC11" s="47"/>
      <c r="ED11" s="47"/>
      <c r="EE11" s="47" t="s">
        <v>1070</v>
      </c>
      <c r="EF11" s="47"/>
      <c r="EG11" s="47"/>
      <c r="EH11" s="47" t="s">
        <v>1071</v>
      </c>
      <c r="EI11" s="47"/>
      <c r="EJ11" s="47"/>
      <c r="EK11" s="47" t="s">
        <v>1072</v>
      </c>
      <c r="EL11" s="47"/>
      <c r="EM11" s="47"/>
      <c r="EN11" s="47" t="s">
        <v>1073</v>
      </c>
      <c r="EO11" s="47"/>
      <c r="EP11" s="47"/>
      <c r="EQ11" s="47" t="s">
        <v>1074</v>
      </c>
      <c r="ER11" s="47"/>
      <c r="ES11" s="47"/>
      <c r="ET11" s="47" t="s">
        <v>1075</v>
      </c>
      <c r="EU11" s="47"/>
      <c r="EV11" s="47"/>
      <c r="EW11" s="47" t="s">
        <v>1076</v>
      </c>
      <c r="EX11" s="47"/>
      <c r="EY11" s="47"/>
      <c r="EZ11" s="47" t="s">
        <v>1077</v>
      </c>
      <c r="FA11" s="47"/>
      <c r="FB11" s="47"/>
      <c r="FC11" s="47" t="s">
        <v>1078</v>
      </c>
      <c r="FD11" s="47"/>
      <c r="FE11" s="47"/>
      <c r="FF11" s="47" t="s">
        <v>1079</v>
      </c>
      <c r="FG11" s="47"/>
      <c r="FH11" s="47"/>
      <c r="FI11" s="47" t="s">
        <v>1080</v>
      </c>
      <c r="FJ11" s="47"/>
      <c r="FK11" s="47"/>
      <c r="FL11" s="47" t="s">
        <v>1081</v>
      </c>
      <c r="FM11" s="47"/>
      <c r="FN11" s="47"/>
      <c r="FO11" s="47" t="s">
        <v>1082</v>
      </c>
      <c r="FP11" s="47"/>
      <c r="FQ11" s="47"/>
      <c r="FR11" s="47" t="s">
        <v>1083</v>
      </c>
      <c r="FS11" s="47"/>
      <c r="FT11" s="47"/>
      <c r="FU11" s="47" t="s">
        <v>1084</v>
      </c>
      <c r="FV11" s="47"/>
      <c r="FW11" s="47"/>
      <c r="FX11" s="47" t="s">
        <v>1085</v>
      </c>
      <c r="FY11" s="47"/>
      <c r="FZ11" s="47"/>
      <c r="GA11" s="47" t="s">
        <v>1086</v>
      </c>
      <c r="GB11" s="47"/>
      <c r="GC11" s="47"/>
      <c r="GD11" s="47" t="s">
        <v>1087</v>
      </c>
      <c r="GE11" s="47"/>
      <c r="GF11" s="47"/>
      <c r="GG11" s="47" t="s">
        <v>1088</v>
      </c>
      <c r="GH11" s="47"/>
      <c r="GI11" s="47"/>
      <c r="GJ11" s="47" t="s">
        <v>1089</v>
      </c>
      <c r="GK11" s="47"/>
      <c r="GL11" s="47"/>
      <c r="GM11" s="47" t="s">
        <v>1090</v>
      </c>
      <c r="GN11" s="47"/>
      <c r="GO11" s="47"/>
      <c r="GP11" s="47" t="s">
        <v>1091</v>
      </c>
      <c r="GQ11" s="47"/>
      <c r="GR11" s="47"/>
      <c r="GS11" s="47" t="s">
        <v>1092</v>
      </c>
      <c r="GT11" s="47"/>
      <c r="GU11" s="47"/>
      <c r="GV11" s="47" t="s">
        <v>1093</v>
      </c>
      <c r="GW11" s="47"/>
      <c r="GX11" s="47"/>
      <c r="GY11" s="47" t="s">
        <v>1094</v>
      </c>
      <c r="GZ11" s="47"/>
      <c r="HA11" s="47"/>
      <c r="HB11" s="47" t="s">
        <v>1095</v>
      </c>
      <c r="HC11" s="47"/>
      <c r="HD11" s="47"/>
      <c r="HE11" s="47" t="s">
        <v>1096</v>
      </c>
      <c r="HF11" s="47"/>
      <c r="HG11" s="47"/>
      <c r="HH11" s="47" t="s">
        <v>1097</v>
      </c>
      <c r="HI11" s="47"/>
      <c r="HJ11" s="47"/>
      <c r="HK11" s="47" t="s">
        <v>1098</v>
      </c>
      <c r="HL11" s="47"/>
      <c r="HM11" s="47"/>
      <c r="HN11" s="47" t="s">
        <v>1099</v>
      </c>
      <c r="HO11" s="47"/>
      <c r="HP11" s="47"/>
      <c r="HQ11" s="47" t="s">
        <v>1100</v>
      </c>
      <c r="HR11" s="47"/>
      <c r="HS11" s="47"/>
      <c r="HT11" s="47" t="s">
        <v>1101</v>
      </c>
      <c r="HU11" s="47"/>
      <c r="HV11" s="47"/>
      <c r="HW11" s="47" t="s">
        <v>1102</v>
      </c>
      <c r="HX11" s="47"/>
      <c r="HY11" s="47"/>
      <c r="HZ11" s="47" t="s">
        <v>1103</v>
      </c>
      <c r="IA11" s="47"/>
      <c r="IB11" s="47"/>
      <c r="IC11" s="47" t="s">
        <v>1104</v>
      </c>
      <c r="ID11" s="47"/>
      <c r="IE11" s="47"/>
      <c r="IF11" s="47" t="s">
        <v>1105</v>
      </c>
      <c r="IG11" s="47"/>
      <c r="IH11" s="47"/>
      <c r="II11" s="47" t="s">
        <v>1106</v>
      </c>
      <c r="IJ11" s="47"/>
      <c r="IK11" s="47"/>
      <c r="IL11" s="47" t="s">
        <v>1107</v>
      </c>
      <c r="IM11" s="47"/>
      <c r="IN11" s="47"/>
      <c r="IO11" s="47" t="s">
        <v>1108</v>
      </c>
      <c r="IP11" s="47"/>
      <c r="IQ11" s="47"/>
      <c r="IR11" s="47" t="s">
        <v>1109</v>
      </c>
      <c r="IS11" s="47"/>
      <c r="IT11" s="47"/>
    </row>
    <row r="12" ht="93" customHeight="1" spans="1:299">
      <c r="A12" s="7"/>
      <c r="B12" s="7"/>
      <c r="C12" s="11" t="s">
        <v>1110</v>
      </c>
      <c r="D12" s="11"/>
      <c r="E12" s="11"/>
      <c r="F12" s="11" t="s">
        <v>1111</v>
      </c>
      <c r="G12" s="11"/>
      <c r="H12" s="11"/>
      <c r="I12" s="11" t="s">
        <v>1112</v>
      </c>
      <c r="J12" s="11"/>
      <c r="K12" s="11"/>
      <c r="L12" s="11" t="s">
        <v>1113</v>
      </c>
      <c r="M12" s="11"/>
      <c r="N12" s="11"/>
      <c r="O12" s="11" t="s">
        <v>1114</v>
      </c>
      <c r="P12" s="11"/>
      <c r="Q12" s="11"/>
      <c r="R12" s="11" t="s">
        <v>1115</v>
      </c>
      <c r="S12" s="11"/>
      <c r="T12" s="11"/>
      <c r="U12" s="11" t="s">
        <v>1116</v>
      </c>
      <c r="V12" s="11"/>
      <c r="W12" s="11"/>
      <c r="X12" s="11" t="s">
        <v>1117</v>
      </c>
      <c r="Y12" s="11"/>
      <c r="Z12" s="11"/>
      <c r="AA12" s="11" t="s">
        <v>1118</v>
      </c>
      <c r="AB12" s="11"/>
      <c r="AC12" s="11"/>
      <c r="AD12" s="11" t="s">
        <v>1119</v>
      </c>
      <c r="AE12" s="11"/>
      <c r="AF12" s="11"/>
      <c r="AG12" s="11" t="s">
        <v>1120</v>
      </c>
      <c r="AH12" s="11"/>
      <c r="AI12" s="11"/>
      <c r="AJ12" s="11" t="s">
        <v>1121</v>
      </c>
      <c r="AK12" s="11"/>
      <c r="AL12" s="11"/>
      <c r="AM12" s="11" t="s">
        <v>1122</v>
      </c>
      <c r="AN12" s="11"/>
      <c r="AO12" s="11"/>
      <c r="AP12" s="11" t="s">
        <v>1123</v>
      </c>
      <c r="AQ12" s="11"/>
      <c r="AR12" s="11"/>
      <c r="AS12" s="11" t="s">
        <v>1124</v>
      </c>
      <c r="AT12" s="11"/>
      <c r="AU12" s="11"/>
      <c r="AV12" s="11" t="s">
        <v>1125</v>
      </c>
      <c r="AW12" s="11"/>
      <c r="AX12" s="11"/>
      <c r="AY12" s="11" t="s">
        <v>1126</v>
      </c>
      <c r="AZ12" s="11"/>
      <c r="BA12" s="11"/>
      <c r="BB12" s="11" t="s">
        <v>1127</v>
      </c>
      <c r="BC12" s="11"/>
      <c r="BD12" s="11"/>
      <c r="BE12" s="11" t="s">
        <v>1128</v>
      </c>
      <c r="BF12" s="11"/>
      <c r="BG12" s="11"/>
      <c r="BH12" s="11" t="s">
        <v>1129</v>
      </c>
      <c r="BI12" s="11"/>
      <c r="BJ12" s="11"/>
      <c r="BK12" s="11" t="s">
        <v>1130</v>
      </c>
      <c r="BL12" s="11"/>
      <c r="BM12" s="11"/>
      <c r="BN12" s="11" t="s">
        <v>1131</v>
      </c>
      <c r="BO12" s="11"/>
      <c r="BP12" s="11"/>
      <c r="BQ12" s="11" t="s">
        <v>1132</v>
      </c>
      <c r="BR12" s="11"/>
      <c r="BS12" s="11"/>
      <c r="BT12" s="11" t="s">
        <v>1133</v>
      </c>
      <c r="BU12" s="11"/>
      <c r="BV12" s="11"/>
      <c r="BW12" s="11" t="s">
        <v>1134</v>
      </c>
      <c r="BX12" s="11"/>
      <c r="BY12" s="11"/>
      <c r="BZ12" s="11" t="s">
        <v>1135</v>
      </c>
      <c r="CA12" s="11"/>
      <c r="CB12" s="11"/>
      <c r="CC12" s="11" t="s">
        <v>1136</v>
      </c>
      <c r="CD12" s="11"/>
      <c r="CE12" s="11"/>
      <c r="CF12" s="11" t="s">
        <v>1137</v>
      </c>
      <c r="CG12" s="11"/>
      <c r="CH12" s="11"/>
      <c r="CI12" s="11" t="s">
        <v>1138</v>
      </c>
      <c r="CJ12" s="11"/>
      <c r="CK12" s="11"/>
      <c r="CL12" s="11" t="s">
        <v>1139</v>
      </c>
      <c r="CM12" s="11"/>
      <c r="CN12" s="11"/>
      <c r="CO12" s="11" t="s">
        <v>1140</v>
      </c>
      <c r="CP12" s="11"/>
      <c r="CQ12" s="11"/>
      <c r="CR12" s="11" t="s">
        <v>1141</v>
      </c>
      <c r="CS12" s="11"/>
      <c r="CT12" s="11"/>
      <c r="CU12" s="11" t="s">
        <v>1142</v>
      </c>
      <c r="CV12" s="11"/>
      <c r="CW12" s="11"/>
      <c r="CX12" s="11" t="s">
        <v>1143</v>
      </c>
      <c r="CY12" s="11"/>
      <c r="CZ12" s="11"/>
      <c r="DA12" s="11" t="s">
        <v>1144</v>
      </c>
      <c r="DB12" s="11"/>
      <c r="DC12" s="11"/>
      <c r="DD12" s="11" t="s">
        <v>1145</v>
      </c>
      <c r="DE12" s="11"/>
      <c r="DF12" s="11"/>
      <c r="DG12" s="11" t="s">
        <v>1146</v>
      </c>
      <c r="DH12" s="11"/>
      <c r="DI12" s="11"/>
      <c r="DJ12" s="53" t="s">
        <v>1147</v>
      </c>
      <c r="DK12" s="53"/>
      <c r="DL12" s="53"/>
      <c r="DM12" s="53" t="s">
        <v>1148</v>
      </c>
      <c r="DN12" s="53"/>
      <c r="DO12" s="53"/>
      <c r="DP12" s="53" t="s">
        <v>1149</v>
      </c>
      <c r="DQ12" s="53"/>
      <c r="DR12" s="53"/>
      <c r="DS12" s="53" t="s">
        <v>1150</v>
      </c>
      <c r="DT12" s="53"/>
      <c r="DU12" s="53"/>
      <c r="DV12" s="53" t="s">
        <v>1151</v>
      </c>
      <c r="DW12" s="53"/>
      <c r="DX12" s="53"/>
      <c r="DY12" s="11" t="s">
        <v>1152</v>
      </c>
      <c r="DZ12" s="11"/>
      <c r="EA12" s="11"/>
      <c r="EB12" s="11" t="s">
        <v>1153</v>
      </c>
      <c r="EC12" s="11"/>
      <c r="ED12" s="11"/>
      <c r="EE12" s="11" t="s">
        <v>1154</v>
      </c>
      <c r="EF12" s="11"/>
      <c r="EG12" s="11"/>
      <c r="EH12" s="11" t="s">
        <v>1155</v>
      </c>
      <c r="EI12" s="11"/>
      <c r="EJ12" s="11"/>
      <c r="EK12" s="11" t="s">
        <v>1156</v>
      </c>
      <c r="EL12" s="11"/>
      <c r="EM12" s="11"/>
      <c r="EN12" s="11" t="s">
        <v>1157</v>
      </c>
      <c r="EO12" s="11"/>
      <c r="EP12" s="11"/>
      <c r="EQ12" s="11" t="s">
        <v>1158</v>
      </c>
      <c r="ER12" s="11"/>
      <c r="ES12" s="11"/>
      <c r="ET12" s="11" t="s">
        <v>1159</v>
      </c>
      <c r="EU12" s="11"/>
      <c r="EV12" s="11"/>
      <c r="EW12" s="11" t="s">
        <v>1160</v>
      </c>
      <c r="EX12" s="11"/>
      <c r="EY12" s="11"/>
      <c r="EZ12" s="11" t="s">
        <v>1161</v>
      </c>
      <c r="FA12" s="11"/>
      <c r="FB12" s="11"/>
      <c r="FC12" s="11" t="s">
        <v>1162</v>
      </c>
      <c r="FD12" s="11"/>
      <c r="FE12" s="11"/>
      <c r="FF12" s="11" t="s">
        <v>1163</v>
      </c>
      <c r="FG12" s="11"/>
      <c r="FH12" s="11"/>
      <c r="FI12" s="11" t="s">
        <v>1164</v>
      </c>
      <c r="FJ12" s="11"/>
      <c r="FK12" s="11"/>
      <c r="FL12" s="11" t="s">
        <v>1165</v>
      </c>
      <c r="FM12" s="11"/>
      <c r="FN12" s="11"/>
      <c r="FO12" s="11" t="s">
        <v>1166</v>
      </c>
      <c r="FP12" s="11"/>
      <c r="FQ12" s="11"/>
      <c r="FR12" s="11" t="s">
        <v>1167</v>
      </c>
      <c r="FS12" s="11"/>
      <c r="FT12" s="11"/>
      <c r="FU12" s="11" t="s">
        <v>1168</v>
      </c>
      <c r="FV12" s="11"/>
      <c r="FW12" s="11"/>
      <c r="FX12" s="11" t="s">
        <v>1169</v>
      </c>
      <c r="FY12" s="11"/>
      <c r="FZ12" s="11"/>
      <c r="GA12" s="53" t="s">
        <v>1170</v>
      </c>
      <c r="GB12" s="53"/>
      <c r="GC12" s="53"/>
      <c r="GD12" s="11" t="s">
        <v>1171</v>
      </c>
      <c r="GE12" s="11"/>
      <c r="GF12" s="11"/>
      <c r="GG12" s="53" t="s">
        <v>1172</v>
      </c>
      <c r="GH12" s="53"/>
      <c r="GI12" s="53"/>
      <c r="GJ12" s="53" t="s">
        <v>1173</v>
      </c>
      <c r="GK12" s="53"/>
      <c r="GL12" s="53"/>
      <c r="GM12" s="53" t="s">
        <v>1174</v>
      </c>
      <c r="GN12" s="53"/>
      <c r="GO12" s="53"/>
      <c r="GP12" s="53" t="s">
        <v>1175</v>
      </c>
      <c r="GQ12" s="53"/>
      <c r="GR12" s="53"/>
      <c r="GS12" s="53" t="s">
        <v>1176</v>
      </c>
      <c r="GT12" s="53"/>
      <c r="GU12" s="53"/>
      <c r="GV12" s="53" t="s">
        <v>1177</v>
      </c>
      <c r="GW12" s="53"/>
      <c r="GX12" s="53"/>
      <c r="GY12" s="53" t="s">
        <v>1178</v>
      </c>
      <c r="GZ12" s="53"/>
      <c r="HA12" s="53"/>
      <c r="HB12" s="11" t="s">
        <v>1179</v>
      </c>
      <c r="HC12" s="11"/>
      <c r="HD12" s="11"/>
      <c r="HE12" s="11" t="s">
        <v>1180</v>
      </c>
      <c r="HF12" s="11"/>
      <c r="HG12" s="11"/>
      <c r="HH12" s="11" t="s">
        <v>1181</v>
      </c>
      <c r="HI12" s="11"/>
      <c r="HJ12" s="11"/>
      <c r="HK12" s="11" t="s">
        <v>1182</v>
      </c>
      <c r="HL12" s="11"/>
      <c r="HM12" s="11"/>
      <c r="HN12" s="11" t="s">
        <v>1183</v>
      </c>
      <c r="HO12" s="11"/>
      <c r="HP12" s="11"/>
      <c r="HQ12" s="11" t="s">
        <v>1184</v>
      </c>
      <c r="HR12" s="11"/>
      <c r="HS12" s="11"/>
      <c r="HT12" s="11" t="s">
        <v>1185</v>
      </c>
      <c r="HU12" s="11"/>
      <c r="HV12" s="11"/>
      <c r="HW12" s="11" t="s">
        <v>1186</v>
      </c>
      <c r="HX12" s="11"/>
      <c r="HY12" s="11"/>
      <c r="HZ12" s="11" t="s">
        <v>1187</v>
      </c>
      <c r="IA12" s="11"/>
      <c r="IB12" s="11"/>
      <c r="IC12" s="11" t="s">
        <v>1188</v>
      </c>
      <c r="ID12" s="11"/>
      <c r="IE12" s="11"/>
      <c r="IF12" s="11" t="s">
        <v>1189</v>
      </c>
      <c r="IG12" s="11"/>
      <c r="IH12" s="11"/>
      <c r="II12" s="11" t="s">
        <v>1190</v>
      </c>
      <c r="IJ12" s="11"/>
      <c r="IK12" s="11"/>
      <c r="IL12" s="11" t="s">
        <v>1191</v>
      </c>
      <c r="IM12" s="11"/>
      <c r="IN12" s="11"/>
      <c r="IO12" s="11" t="s">
        <v>1192</v>
      </c>
      <c r="IP12" s="11"/>
      <c r="IQ12" s="11"/>
      <c r="IR12" s="11" t="s">
        <v>1193</v>
      </c>
      <c r="IS12" s="11"/>
      <c r="IT12" s="11"/>
      <c r="KM12" s="90"/>
    </row>
    <row r="13" ht="82.5" customHeight="1" spans="1:258">
      <c r="A13" s="12"/>
      <c r="B13" s="12"/>
      <c r="C13" s="70" t="s">
        <v>111</v>
      </c>
      <c r="D13" s="70" t="s">
        <v>1194</v>
      </c>
      <c r="E13" s="70" t="s">
        <v>1195</v>
      </c>
      <c r="F13" s="70" t="s">
        <v>1196</v>
      </c>
      <c r="G13" s="70" t="s">
        <v>1197</v>
      </c>
      <c r="H13" s="70" t="s">
        <v>839</v>
      </c>
      <c r="I13" s="70" t="s">
        <v>1198</v>
      </c>
      <c r="J13" s="70" t="s">
        <v>1199</v>
      </c>
      <c r="K13" s="70" t="s">
        <v>1200</v>
      </c>
      <c r="L13" s="70" t="s">
        <v>367</v>
      </c>
      <c r="M13" s="70" t="s">
        <v>1201</v>
      </c>
      <c r="N13" s="70" t="s">
        <v>1202</v>
      </c>
      <c r="O13" s="70" t="s">
        <v>1203</v>
      </c>
      <c r="P13" s="70" t="s">
        <v>1204</v>
      </c>
      <c r="Q13" s="70" t="s">
        <v>1205</v>
      </c>
      <c r="R13" s="70" t="s">
        <v>1206</v>
      </c>
      <c r="S13" s="70" t="s">
        <v>1207</v>
      </c>
      <c r="T13" s="70" t="s">
        <v>1208</v>
      </c>
      <c r="U13" s="70" t="s">
        <v>1209</v>
      </c>
      <c r="V13" s="70" t="s">
        <v>1210</v>
      </c>
      <c r="W13" s="70" t="s">
        <v>1211</v>
      </c>
      <c r="X13" s="70" t="s">
        <v>1212</v>
      </c>
      <c r="Y13" s="70" t="s">
        <v>1213</v>
      </c>
      <c r="Z13" s="70" t="s">
        <v>1214</v>
      </c>
      <c r="AA13" s="70" t="s">
        <v>851</v>
      </c>
      <c r="AB13" s="70" t="s">
        <v>597</v>
      </c>
      <c r="AC13" s="70" t="s">
        <v>852</v>
      </c>
      <c r="AD13" s="70" t="s">
        <v>1215</v>
      </c>
      <c r="AE13" s="70" t="s">
        <v>1216</v>
      </c>
      <c r="AF13" s="70" t="s">
        <v>1217</v>
      </c>
      <c r="AG13" s="70" t="s">
        <v>1218</v>
      </c>
      <c r="AH13" s="70" t="s">
        <v>1219</v>
      </c>
      <c r="AI13" s="70" t="s">
        <v>1220</v>
      </c>
      <c r="AJ13" s="70" t="s">
        <v>1221</v>
      </c>
      <c r="AK13" s="70" t="s">
        <v>860</v>
      </c>
      <c r="AL13" s="70" t="s">
        <v>1222</v>
      </c>
      <c r="AM13" s="70" t="s">
        <v>1223</v>
      </c>
      <c r="AN13" s="70" t="s">
        <v>1224</v>
      </c>
      <c r="AO13" s="70" t="s">
        <v>1225</v>
      </c>
      <c r="AP13" s="70" t="s">
        <v>1226</v>
      </c>
      <c r="AQ13" s="70" t="s">
        <v>1227</v>
      </c>
      <c r="AR13" s="70" t="s">
        <v>1228</v>
      </c>
      <c r="AS13" s="70" t="s">
        <v>165</v>
      </c>
      <c r="AT13" s="70" t="s">
        <v>570</v>
      </c>
      <c r="AU13" s="70" t="s">
        <v>1229</v>
      </c>
      <c r="AV13" s="70" t="s">
        <v>1230</v>
      </c>
      <c r="AW13" s="70" t="s">
        <v>1231</v>
      </c>
      <c r="AX13" s="70" t="s">
        <v>1232</v>
      </c>
      <c r="AY13" s="70" t="s">
        <v>320</v>
      </c>
      <c r="AZ13" s="70" t="s">
        <v>1233</v>
      </c>
      <c r="BA13" s="70" t="s">
        <v>1234</v>
      </c>
      <c r="BB13" s="70" t="s">
        <v>1235</v>
      </c>
      <c r="BC13" s="70" t="s">
        <v>1236</v>
      </c>
      <c r="BD13" s="70" t="s">
        <v>1237</v>
      </c>
      <c r="BE13" s="70" t="s">
        <v>1238</v>
      </c>
      <c r="BF13" s="70" t="s">
        <v>1239</v>
      </c>
      <c r="BG13" s="70" t="s">
        <v>1240</v>
      </c>
      <c r="BH13" s="70" t="s">
        <v>1241</v>
      </c>
      <c r="BI13" s="70" t="s">
        <v>1242</v>
      </c>
      <c r="BJ13" s="70" t="s">
        <v>1243</v>
      </c>
      <c r="BK13" s="70" t="s">
        <v>1244</v>
      </c>
      <c r="BL13" s="70" t="s">
        <v>1245</v>
      </c>
      <c r="BM13" s="70" t="s">
        <v>1246</v>
      </c>
      <c r="BN13" s="70" t="s">
        <v>1247</v>
      </c>
      <c r="BO13" s="70" t="s">
        <v>1248</v>
      </c>
      <c r="BP13" s="70" t="s">
        <v>1249</v>
      </c>
      <c r="BQ13" s="70" t="s">
        <v>1250</v>
      </c>
      <c r="BR13" s="70" t="s">
        <v>1251</v>
      </c>
      <c r="BS13" s="70" t="s">
        <v>1252</v>
      </c>
      <c r="BT13" s="70" t="s">
        <v>1253</v>
      </c>
      <c r="BU13" s="70" t="s">
        <v>1254</v>
      </c>
      <c r="BV13" s="70" t="s">
        <v>1255</v>
      </c>
      <c r="BW13" s="70" t="s">
        <v>1256</v>
      </c>
      <c r="BX13" s="70" t="s">
        <v>1257</v>
      </c>
      <c r="BY13" s="70" t="s">
        <v>1258</v>
      </c>
      <c r="BZ13" s="70" t="s">
        <v>1135</v>
      </c>
      <c r="CA13" s="70" t="s">
        <v>1259</v>
      </c>
      <c r="CB13" s="70" t="s">
        <v>1260</v>
      </c>
      <c r="CC13" s="70" t="s">
        <v>1261</v>
      </c>
      <c r="CD13" s="70" t="s">
        <v>1262</v>
      </c>
      <c r="CE13" s="70" t="s">
        <v>1263</v>
      </c>
      <c r="CF13" s="70" t="s">
        <v>1264</v>
      </c>
      <c r="CG13" s="70" t="s">
        <v>1265</v>
      </c>
      <c r="CH13" s="70" t="s">
        <v>1266</v>
      </c>
      <c r="CI13" s="70" t="s">
        <v>1267</v>
      </c>
      <c r="CJ13" s="70" t="s">
        <v>1268</v>
      </c>
      <c r="CK13" s="70" t="s">
        <v>1269</v>
      </c>
      <c r="CL13" s="70" t="s">
        <v>885</v>
      </c>
      <c r="CM13" s="70" t="s">
        <v>886</v>
      </c>
      <c r="CN13" s="70" t="s">
        <v>1270</v>
      </c>
      <c r="CO13" s="70" t="s">
        <v>1271</v>
      </c>
      <c r="CP13" s="70" t="s">
        <v>1272</v>
      </c>
      <c r="CQ13" s="70" t="s">
        <v>1273</v>
      </c>
      <c r="CR13" s="70" t="s">
        <v>1274</v>
      </c>
      <c r="CS13" s="70" t="s">
        <v>1275</v>
      </c>
      <c r="CT13" s="70" t="s">
        <v>1276</v>
      </c>
      <c r="CU13" s="70" t="s">
        <v>1277</v>
      </c>
      <c r="CV13" s="70" t="s">
        <v>1278</v>
      </c>
      <c r="CW13" s="70" t="s">
        <v>1279</v>
      </c>
      <c r="CX13" s="70" t="s">
        <v>1280</v>
      </c>
      <c r="CY13" s="70" t="s">
        <v>1281</v>
      </c>
      <c r="CZ13" s="70" t="s">
        <v>895</v>
      </c>
      <c r="DA13" s="70" t="s">
        <v>1282</v>
      </c>
      <c r="DB13" s="70" t="s">
        <v>1283</v>
      </c>
      <c r="DC13" s="70" t="s">
        <v>1284</v>
      </c>
      <c r="DD13" s="70" t="s">
        <v>1285</v>
      </c>
      <c r="DE13" s="70" t="s">
        <v>1286</v>
      </c>
      <c r="DF13" s="70" t="s">
        <v>1287</v>
      </c>
      <c r="DG13" s="70" t="s">
        <v>1288</v>
      </c>
      <c r="DH13" s="70" t="s">
        <v>1289</v>
      </c>
      <c r="DI13" s="70" t="s">
        <v>1290</v>
      </c>
      <c r="DJ13" s="79" t="s">
        <v>575</v>
      </c>
      <c r="DK13" s="70" t="s">
        <v>1291</v>
      </c>
      <c r="DL13" s="79" t="s">
        <v>1292</v>
      </c>
      <c r="DM13" s="79" t="s">
        <v>1293</v>
      </c>
      <c r="DN13" s="70" t="s">
        <v>1294</v>
      </c>
      <c r="DO13" s="79" t="s">
        <v>1295</v>
      </c>
      <c r="DP13" s="79" t="s">
        <v>1296</v>
      </c>
      <c r="DQ13" s="70" t="s">
        <v>1297</v>
      </c>
      <c r="DR13" s="79" t="s">
        <v>1298</v>
      </c>
      <c r="DS13" s="79" t="s">
        <v>1299</v>
      </c>
      <c r="DT13" s="70" t="s">
        <v>1300</v>
      </c>
      <c r="DU13" s="79" t="s">
        <v>1301</v>
      </c>
      <c r="DV13" s="79" t="s">
        <v>1302</v>
      </c>
      <c r="DW13" s="70" t="s">
        <v>1303</v>
      </c>
      <c r="DX13" s="79" t="s">
        <v>1304</v>
      </c>
      <c r="DY13" s="70" t="s">
        <v>1305</v>
      </c>
      <c r="DZ13" s="70" t="s">
        <v>1306</v>
      </c>
      <c r="EA13" s="70" t="s">
        <v>1307</v>
      </c>
      <c r="EB13" s="70" t="s">
        <v>1308</v>
      </c>
      <c r="EC13" s="70" t="s">
        <v>1309</v>
      </c>
      <c r="ED13" s="70" t="s">
        <v>1310</v>
      </c>
      <c r="EE13" s="70" t="s">
        <v>1311</v>
      </c>
      <c r="EF13" s="70" t="s">
        <v>1312</v>
      </c>
      <c r="EG13" s="70" t="s">
        <v>1313</v>
      </c>
      <c r="EH13" s="70" t="s">
        <v>1314</v>
      </c>
      <c r="EI13" s="70" t="s">
        <v>1315</v>
      </c>
      <c r="EJ13" s="70" t="s">
        <v>1316</v>
      </c>
      <c r="EK13" s="70" t="s">
        <v>1317</v>
      </c>
      <c r="EL13" s="70" t="s">
        <v>1318</v>
      </c>
      <c r="EM13" s="70" t="s">
        <v>1319</v>
      </c>
      <c r="EN13" s="70" t="s">
        <v>1320</v>
      </c>
      <c r="EO13" s="70" t="s">
        <v>1321</v>
      </c>
      <c r="EP13" s="70" t="s">
        <v>1322</v>
      </c>
      <c r="EQ13" s="70" t="s">
        <v>1323</v>
      </c>
      <c r="ER13" s="70" t="s">
        <v>1324</v>
      </c>
      <c r="ES13" s="70" t="s">
        <v>1325</v>
      </c>
      <c r="ET13" s="70" t="s">
        <v>1326</v>
      </c>
      <c r="EU13" s="70" t="s">
        <v>1327</v>
      </c>
      <c r="EV13" s="70" t="s">
        <v>1328</v>
      </c>
      <c r="EW13" s="70" t="s">
        <v>1326</v>
      </c>
      <c r="EX13" s="70" t="s">
        <v>1327</v>
      </c>
      <c r="EY13" s="70" t="s">
        <v>1329</v>
      </c>
      <c r="EZ13" s="70" t="s">
        <v>851</v>
      </c>
      <c r="FA13" s="70" t="s">
        <v>1330</v>
      </c>
      <c r="FB13" s="70" t="s">
        <v>1331</v>
      </c>
      <c r="FC13" s="70" t="s">
        <v>1332</v>
      </c>
      <c r="FD13" s="70" t="s">
        <v>1333</v>
      </c>
      <c r="FE13" s="70" t="s">
        <v>1334</v>
      </c>
      <c r="FF13" s="70" t="s">
        <v>1335</v>
      </c>
      <c r="FG13" s="70" t="s">
        <v>1336</v>
      </c>
      <c r="FH13" s="70" t="s">
        <v>1337</v>
      </c>
      <c r="FI13" s="70" t="s">
        <v>105</v>
      </c>
      <c r="FJ13" s="70" t="s">
        <v>106</v>
      </c>
      <c r="FK13" s="70" t="s">
        <v>342</v>
      </c>
      <c r="FL13" s="70" t="s">
        <v>1338</v>
      </c>
      <c r="FM13" s="70" t="s">
        <v>1339</v>
      </c>
      <c r="FN13" s="70" t="s">
        <v>1340</v>
      </c>
      <c r="FO13" s="70" t="s">
        <v>1341</v>
      </c>
      <c r="FP13" s="70" t="s">
        <v>1342</v>
      </c>
      <c r="FQ13" s="70" t="s">
        <v>1343</v>
      </c>
      <c r="FR13" s="70" t="s">
        <v>1344</v>
      </c>
      <c r="FS13" s="70" t="s">
        <v>1345</v>
      </c>
      <c r="FT13" s="70" t="s">
        <v>1346</v>
      </c>
      <c r="FU13" s="70" t="s">
        <v>1347</v>
      </c>
      <c r="FV13" s="70" t="s">
        <v>1348</v>
      </c>
      <c r="FW13" s="70" t="s">
        <v>1349</v>
      </c>
      <c r="FX13" s="70" t="s">
        <v>1350</v>
      </c>
      <c r="FY13" s="70" t="s">
        <v>1351</v>
      </c>
      <c r="FZ13" s="70" t="s">
        <v>1352</v>
      </c>
      <c r="GA13" s="79" t="s">
        <v>1353</v>
      </c>
      <c r="GB13" s="70" t="s">
        <v>1354</v>
      </c>
      <c r="GC13" s="79" t="s">
        <v>1355</v>
      </c>
      <c r="GD13" s="70" t="s">
        <v>1356</v>
      </c>
      <c r="GE13" s="70" t="s">
        <v>1357</v>
      </c>
      <c r="GF13" s="70" t="s">
        <v>1358</v>
      </c>
      <c r="GG13" s="79" t="s">
        <v>200</v>
      </c>
      <c r="GH13" s="70" t="s">
        <v>1359</v>
      </c>
      <c r="GI13" s="79" t="s">
        <v>1360</v>
      </c>
      <c r="GJ13" s="79" t="s">
        <v>1361</v>
      </c>
      <c r="GK13" s="70" t="s">
        <v>1362</v>
      </c>
      <c r="GL13" s="79" t="s">
        <v>1363</v>
      </c>
      <c r="GM13" s="79" t="s">
        <v>867</v>
      </c>
      <c r="GN13" s="70" t="s">
        <v>368</v>
      </c>
      <c r="GO13" s="79" t="s">
        <v>1334</v>
      </c>
      <c r="GP13" s="79" t="s">
        <v>1364</v>
      </c>
      <c r="GQ13" s="70" t="s">
        <v>1365</v>
      </c>
      <c r="GR13" s="79" t="s">
        <v>1366</v>
      </c>
      <c r="GS13" s="79" t="s">
        <v>1367</v>
      </c>
      <c r="GT13" s="70" t="s">
        <v>1368</v>
      </c>
      <c r="GU13" s="79" t="s">
        <v>1369</v>
      </c>
      <c r="GV13" s="79" t="s">
        <v>1370</v>
      </c>
      <c r="GW13" s="70" t="s">
        <v>1371</v>
      </c>
      <c r="GX13" s="79" t="s">
        <v>1372</v>
      </c>
      <c r="GY13" s="79" t="s">
        <v>1373</v>
      </c>
      <c r="GZ13" s="70" t="s">
        <v>1374</v>
      </c>
      <c r="HA13" s="79" t="s">
        <v>1375</v>
      </c>
      <c r="HB13" s="70" t="s">
        <v>1376</v>
      </c>
      <c r="HC13" s="70" t="s">
        <v>1377</v>
      </c>
      <c r="HD13" s="70" t="s">
        <v>1378</v>
      </c>
      <c r="HE13" s="70" t="s">
        <v>165</v>
      </c>
      <c r="HF13" s="70" t="s">
        <v>570</v>
      </c>
      <c r="HG13" s="70" t="s">
        <v>571</v>
      </c>
      <c r="HH13" s="70" t="s">
        <v>116</v>
      </c>
      <c r="HI13" s="70" t="s">
        <v>117</v>
      </c>
      <c r="HJ13" s="70" t="s">
        <v>156</v>
      </c>
      <c r="HK13" s="70" t="s">
        <v>1379</v>
      </c>
      <c r="HL13" s="70" t="s">
        <v>1380</v>
      </c>
      <c r="HM13" s="70" t="s">
        <v>1381</v>
      </c>
      <c r="HN13" s="70" t="s">
        <v>1382</v>
      </c>
      <c r="HO13" s="70" t="s">
        <v>1383</v>
      </c>
      <c r="HP13" s="70" t="s">
        <v>1384</v>
      </c>
      <c r="HQ13" s="70" t="s">
        <v>1385</v>
      </c>
      <c r="HR13" s="70" t="s">
        <v>1386</v>
      </c>
      <c r="HS13" s="70" t="s">
        <v>1387</v>
      </c>
      <c r="HT13" s="70" t="s">
        <v>1388</v>
      </c>
      <c r="HU13" s="70" t="s">
        <v>1389</v>
      </c>
      <c r="HV13" s="70" t="s">
        <v>1390</v>
      </c>
      <c r="HW13" s="70" t="s">
        <v>1391</v>
      </c>
      <c r="HX13" s="70" t="s">
        <v>1392</v>
      </c>
      <c r="HY13" s="70" t="s">
        <v>1393</v>
      </c>
      <c r="HZ13" s="70" t="s">
        <v>1394</v>
      </c>
      <c r="IA13" s="70" t="s">
        <v>1395</v>
      </c>
      <c r="IB13" s="70" t="s">
        <v>1396</v>
      </c>
      <c r="IC13" s="70" t="s">
        <v>1397</v>
      </c>
      <c r="ID13" s="70" t="s">
        <v>1398</v>
      </c>
      <c r="IE13" s="70" t="s">
        <v>1399</v>
      </c>
      <c r="IF13" s="70" t="s">
        <v>1400</v>
      </c>
      <c r="IG13" s="70" t="s">
        <v>1401</v>
      </c>
      <c r="IH13" s="70" t="s">
        <v>1402</v>
      </c>
      <c r="II13" s="70" t="s">
        <v>351</v>
      </c>
      <c r="IJ13" s="70" t="s">
        <v>352</v>
      </c>
      <c r="IK13" s="70" t="s">
        <v>353</v>
      </c>
      <c r="IL13" s="70" t="s">
        <v>1403</v>
      </c>
      <c r="IM13" s="70" t="s">
        <v>1404</v>
      </c>
      <c r="IN13" s="70" t="s">
        <v>1405</v>
      </c>
      <c r="IO13" s="70" t="s">
        <v>1406</v>
      </c>
      <c r="IP13" s="70" t="s">
        <v>1407</v>
      </c>
      <c r="IQ13" s="70" t="s">
        <v>1408</v>
      </c>
      <c r="IR13" s="70" t="s">
        <v>1409</v>
      </c>
      <c r="IS13" s="70" t="s">
        <v>1410</v>
      </c>
      <c r="IT13" s="70" t="s">
        <v>1411</v>
      </c>
      <c r="IU13" s="85"/>
      <c r="IV13" s="85"/>
      <c r="IW13" s="85"/>
      <c r="IX13" s="85"/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86"/>
      <c r="IV16" s="86"/>
      <c r="IW16" s="86"/>
      <c r="IX16" s="86"/>
      <c r="IY16" s="86"/>
      <c r="IZ16" s="86"/>
      <c r="JA16" s="86"/>
      <c r="JB16" s="86"/>
      <c r="JC16" s="86"/>
      <c r="JD16" s="86"/>
      <c r="JE16" s="86"/>
      <c r="JF16" s="86"/>
      <c r="JG16" s="86"/>
      <c r="JH16" s="86"/>
      <c r="JI16" s="86"/>
      <c r="JJ16" s="86"/>
      <c r="JK16" s="86"/>
      <c r="JL16" s="86"/>
      <c r="JM16" s="86"/>
      <c r="JN16" s="86"/>
      <c r="JO16" s="86"/>
      <c r="JP16" s="86"/>
      <c r="JQ16" s="86"/>
      <c r="JR16" s="86"/>
      <c r="JS16" s="86"/>
      <c r="JT16" s="86"/>
      <c r="JU16" s="86"/>
      <c r="JV16" s="86"/>
      <c r="JW16" s="86"/>
      <c r="JX16" s="86"/>
      <c r="JY16" s="86"/>
      <c r="JZ16" s="86"/>
      <c r="KA16" s="86"/>
      <c r="KB16" s="86"/>
      <c r="KC16" s="86"/>
      <c r="KD16" s="86"/>
      <c r="KE16" s="86"/>
      <c r="KF16" s="86"/>
      <c r="KG16" s="86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86"/>
      <c r="IV17" s="86"/>
      <c r="IW17" s="86"/>
      <c r="IX17" s="86"/>
      <c r="IY17" s="86"/>
      <c r="IZ17" s="86"/>
      <c r="JA17" s="86"/>
      <c r="JB17" s="86"/>
      <c r="JC17" s="86"/>
      <c r="JD17" s="86"/>
      <c r="JE17" s="86"/>
      <c r="JF17" s="86"/>
      <c r="JG17" s="86"/>
      <c r="JH17" s="86"/>
      <c r="JI17" s="86"/>
      <c r="JJ17" s="86"/>
      <c r="JK17" s="86"/>
      <c r="JL17" s="86"/>
      <c r="JM17" s="86"/>
      <c r="JN17" s="86"/>
      <c r="JO17" s="86"/>
      <c r="JP17" s="86"/>
      <c r="JQ17" s="86"/>
      <c r="JR17" s="86"/>
      <c r="JS17" s="86"/>
      <c r="JT17" s="86"/>
      <c r="JU17" s="86"/>
      <c r="JV17" s="86"/>
      <c r="JW17" s="86"/>
      <c r="JX17" s="86"/>
      <c r="JY17" s="86"/>
      <c r="JZ17" s="86"/>
      <c r="KA17" s="86"/>
      <c r="KB17" s="86"/>
      <c r="KC17" s="86"/>
      <c r="KD17" s="86"/>
      <c r="KE17" s="86"/>
      <c r="KF17" s="86"/>
      <c r="KG17" s="86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86"/>
      <c r="IV18" s="86"/>
      <c r="IW18" s="86"/>
      <c r="IX18" s="86"/>
      <c r="IY18" s="86"/>
      <c r="IZ18" s="86"/>
      <c r="JA18" s="86"/>
      <c r="JB18" s="86"/>
      <c r="JC18" s="86"/>
      <c r="JD18" s="86"/>
      <c r="JE18" s="86"/>
      <c r="JF18" s="86"/>
      <c r="JG18" s="86"/>
      <c r="JH18" s="86"/>
      <c r="JI18" s="86"/>
      <c r="JJ18" s="86"/>
      <c r="JK18" s="86"/>
      <c r="JL18" s="86"/>
      <c r="JM18" s="86"/>
      <c r="JN18" s="86"/>
      <c r="JO18" s="86"/>
      <c r="JP18" s="86"/>
      <c r="JQ18" s="86"/>
      <c r="JR18" s="86"/>
      <c r="JS18" s="86"/>
      <c r="JT18" s="86"/>
      <c r="JU18" s="86"/>
      <c r="JV18" s="86"/>
      <c r="JW18" s="86"/>
      <c r="JX18" s="86"/>
      <c r="JY18" s="86"/>
      <c r="JZ18" s="86"/>
      <c r="KA18" s="86"/>
      <c r="KB18" s="86"/>
      <c r="KC18" s="86"/>
      <c r="KD18" s="86"/>
      <c r="KE18" s="86"/>
      <c r="KF18" s="86"/>
      <c r="KG18" s="86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86"/>
      <c r="IV19" s="86"/>
      <c r="IW19" s="86"/>
      <c r="IX19" s="86"/>
      <c r="IY19" s="86"/>
      <c r="IZ19" s="86"/>
      <c r="JA19" s="86"/>
      <c r="JB19" s="86"/>
      <c r="JC19" s="86"/>
      <c r="JD19" s="86"/>
      <c r="JE19" s="86"/>
      <c r="JF19" s="86"/>
      <c r="JG19" s="86"/>
      <c r="JH19" s="86"/>
      <c r="JI19" s="86"/>
      <c r="JJ19" s="86"/>
      <c r="JK19" s="86"/>
      <c r="JL19" s="86"/>
      <c r="JM19" s="86"/>
      <c r="JN19" s="86"/>
      <c r="JO19" s="86"/>
      <c r="JP19" s="86"/>
      <c r="JQ19" s="86"/>
      <c r="JR19" s="86"/>
      <c r="JS19" s="86"/>
      <c r="JT19" s="86"/>
      <c r="JU19" s="86"/>
      <c r="JV19" s="86"/>
      <c r="JW19" s="86"/>
      <c r="JX19" s="86"/>
      <c r="JY19" s="86"/>
      <c r="JZ19" s="86"/>
      <c r="KA19" s="86"/>
      <c r="KB19" s="86"/>
      <c r="KC19" s="86"/>
      <c r="KD19" s="86"/>
      <c r="KE19" s="86"/>
      <c r="KF19" s="86"/>
      <c r="KG19" s="86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86"/>
      <c r="IV20" s="86"/>
      <c r="IW20" s="86"/>
      <c r="IX20" s="86"/>
      <c r="IY20" s="86"/>
      <c r="IZ20" s="86"/>
      <c r="JA20" s="86"/>
      <c r="JB20" s="86"/>
      <c r="JC20" s="86"/>
      <c r="JD20" s="86"/>
      <c r="JE20" s="86"/>
      <c r="JF20" s="86"/>
      <c r="JG20" s="86"/>
      <c r="JH20" s="86"/>
      <c r="JI20" s="86"/>
      <c r="JJ20" s="86"/>
      <c r="JK20" s="86"/>
      <c r="JL20" s="86"/>
      <c r="JM20" s="86"/>
      <c r="JN20" s="86"/>
      <c r="JO20" s="86"/>
      <c r="JP20" s="86"/>
      <c r="JQ20" s="86"/>
      <c r="JR20" s="86"/>
      <c r="JS20" s="86"/>
      <c r="JT20" s="86"/>
      <c r="JU20" s="86"/>
      <c r="JV20" s="86"/>
      <c r="JW20" s="86"/>
      <c r="JX20" s="86"/>
      <c r="JY20" s="86"/>
      <c r="JZ20" s="86"/>
      <c r="KA20" s="86"/>
      <c r="KB20" s="86"/>
      <c r="KC20" s="86"/>
      <c r="KD20" s="86"/>
      <c r="KE20" s="86"/>
      <c r="KF20" s="86"/>
      <c r="KG20" s="86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  <c r="JR24" s="86"/>
      <c r="JS24" s="86"/>
      <c r="JT24" s="86"/>
      <c r="JU24" s="86"/>
      <c r="JV24" s="86"/>
      <c r="JW24" s="86"/>
      <c r="JX24" s="86"/>
      <c r="JY24" s="86"/>
      <c r="JZ24" s="86"/>
      <c r="KA24" s="86"/>
      <c r="KB24" s="86"/>
      <c r="KC24" s="86"/>
      <c r="KD24" s="86"/>
      <c r="KE24" s="86"/>
      <c r="KF24" s="86"/>
      <c r="KG24" s="86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86"/>
      <c r="IV25" s="86"/>
      <c r="IW25" s="86"/>
      <c r="IX25" s="86"/>
      <c r="IY25" s="86"/>
      <c r="IZ25" s="86"/>
      <c r="JA25" s="86"/>
      <c r="JB25" s="86"/>
      <c r="JC25" s="86"/>
      <c r="JD25" s="86"/>
      <c r="JE25" s="86"/>
      <c r="JF25" s="86"/>
      <c r="JG25" s="86"/>
      <c r="JH25" s="86"/>
      <c r="JI25" s="86"/>
      <c r="JJ25" s="86"/>
      <c r="JK25" s="86"/>
      <c r="JL25" s="86"/>
      <c r="JM25" s="86"/>
      <c r="JN25" s="86"/>
      <c r="JO25" s="86"/>
      <c r="JP25" s="86"/>
      <c r="JQ25" s="86"/>
      <c r="JR25" s="86"/>
      <c r="JS25" s="86"/>
      <c r="JT25" s="86"/>
      <c r="JU25" s="86"/>
      <c r="JV25" s="86"/>
      <c r="JW25" s="86"/>
      <c r="JX25" s="86"/>
      <c r="JY25" s="86"/>
      <c r="JZ25" s="86"/>
      <c r="KA25" s="86"/>
      <c r="KB25" s="86"/>
      <c r="KC25" s="86"/>
      <c r="KD25" s="86"/>
      <c r="KE25" s="86"/>
      <c r="KF25" s="86"/>
      <c r="KG25" s="86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86"/>
      <c r="IV26" s="86"/>
      <c r="IW26" s="86"/>
      <c r="IX26" s="86"/>
      <c r="IY26" s="86"/>
      <c r="IZ26" s="86"/>
      <c r="JA26" s="86"/>
      <c r="JB26" s="86"/>
      <c r="JC26" s="86"/>
      <c r="JD26" s="86"/>
      <c r="JE26" s="86"/>
      <c r="JF26" s="86"/>
      <c r="JG26" s="86"/>
      <c r="JH26" s="86"/>
      <c r="JI26" s="86"/>
      <c r="JJ26" s="86"/>
      <c r="JK26" s="86"/>
      <c r="JL26" s="86"/>
      <c r="JM26" s="86"/>
      <c r="JN26" s="86"/>
      <c r="JO26" s="86"/>
      <c r="JP26" s="86"/>
      <c r="JQ26" s="86"/>
      <c r="JR26" s="86"/>
      <c r="JS26" s="86"/>
      <c r="JT26" s="86"/>
      <c r="JU26" s="86"/>
      <c r="JV26" s="86"/>
      <c r="JW26" s="86"/>
      <c r="JX26" s="86"/>
      <c r="JY26" s="86"/>
      <c r="JZ26" s="86"/>
      <c r="KA26" s="86"/>
      <c r="KB26" s="86"/>
      <c r="KC26" s="86"/>
      <c r="KD26" s="86"/>
      <c r="KE26" s="86"/>
      <c r="KF26" s="86"/>
      <c r="KG26" s="86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86"/>
      <c r="IV27" s="86"/>
      <c r="IW27" s="86"/>
      <c r="IX27" s="86"/>
      <c r="IY27" s="86"/>
      <c r="IZ27" s="86"/>
      <c r="JA27" s="86"/>
      <c r="JB27" s="86"/>
      <c r="JC27" s="86"/>
      <c r="JD27" s="86"/>
      <c r="JE27" s="86"/>
      <c r="JF27" s="86"/>
      <c r="JG27" s="86"/>
      <c r="JH27" s="86"/>
      <c r="JI27" s="86"/>
      <c r="JJ27" s="86"/>
      <c r="JK27" s="86"/>
      <c r="JL27" s="86"/>
      <c r="JM27" s="86"/>
      <c r="JN27" s="86"/>
      <c r="JO27" s="86"/>
      <c r="JP27" s="86"/>
      <c r="JQ27" s="86"/>
      <c r="JR27" s="86"/>
      <c r="JS27" s="86"/>
      <c r="JT27" s="86"/>
      <c r="JU27" s="86"/>
      <c r="JV27" s="86"/>
      <c r="JW27" s="86"/>
      <c r="JX27" s="86"/>
      <c r="JY27" s="86"/>
      <c r="JZ27" s="86"/>
      <c r="KA27" s="86"/>
      <c r="KB27" s="86"/>
      <c r="KC27" s="86"/>
      <c r="KD27" s="86"/>
      <c r="KE27" s="86"/>
      <c r="KF27" s="86"/>
      <c r="KG27" s="86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86"/>
      <c r="IV28" s="86"/>
      <c r="IW28" s="86"/>
      <c r="IX28" s="86"/>
      <c r="IY28" s="86"/>
      <c r="IZ28" s="86"/>
      <c r="JA28" s="86"/>
      <c r="JB28" s="86"/>
      <c r="JC28" s="86"/>
      <c r="JD28" s="86"/>
      <c r="JE28" s="86"/>
      <c r="JF28" s="86"/>
      <c r="JG28" s="86"/>
      <c r="JH28" s="86"/>
      <c r="JI28" s="86"/>
      <c r="JJ28" s="86"/>
      <c r="JK28" s="86"/>
      <c r="JL28" s="86"/>
      <c r="JM28" s="86"/>
      <c r="JN28" s="86"/>
      <c r="JO28" s="86"/>
      <c r="JP28" s="86"/>
      <c r="JQ28" s="86"/>
      <c r="JR28" s="86"/>
      <c r="JS28" s="86"/>
      <c r="JT28" s="86"/>
      <c r="JU28" s="86"/>
      <c r="JV28" s="86"/>
      <c r="JW28" s="86"/>
      <c r="JX28" s="86"/>
      <c r="JY28" s="86"/>
      <c r="JZ28" s="86"/>
      <c r="KA28" s="86"/>
      <c r="KB28" s="86"/>
      <c r="KC28" s="86"/>
      <c r="KD28" s="86"/>
      <c r="KE28" s="86"/>
      <c r="KF28" s="86"/>
      <c r="KG28" s="86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86"/>
      <c r="IV29" s="86"/>
      <c r="IW29" s="86"/>
      <c r="IX29" s="86"/>
      <c r="IY29" s="86"/>
      <c r="IZ29" s="86"/>
      <c r="JA29" s="86"/>
      <c r="JB29" s="86"/>
      <c r="JC29" s="86"/>
      <c r="JD29" s="86"/>
      <c r="JE29" s="86"/>
      <c r="JF29" s="86"/>
      <c r="JG29" s="86"/>
      <c r="JH29" s="86"/>
      <c r="JI29" s="86"/>
      <c r="JJ29" s="86"/>
      <c r="JK29" s="86"/>
      <c r="JL29" s="86"/>
      <c r="JM29" s="86"/>
      <c r="JN29" s="86"/>
      <c r="JO29" s="86"/>
      <c r="JP29" s="86"/>
      <c r="JQ29" s="86"/>
      <c r="JR29" s="86"/>
      <c r="JS29" s="86"/>
      <c r="JT29" s="86"/>
      <c r="JU29" s="86"/>
      <c r="JV29" s="86"/>
      <c r="JW29" s="86"/>
      <c r="JX29" s="86"/>
      <c r="JY29" s="86"/>
      <c r="JZ29" s="86"/>
      <c r="KA29" s="86"/>
      <c r="KB29" s="86"/>
      <c r="KC29" s="86"/>
      <c r="KD29" s="86"/>
      <c r="KE29" s="86"/>
      <c r="KF29" s="86"/>
      <c r="KG29" s="86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86"/>
      <c r="IV30" s="86"/>
      <c r="IW30" s="86"/>
      <c r="IX30" s="86"/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86"/>
      <c r="JM30" s="86"/>
      <c r="JN30" s="86"/>
      <c r="JO30" s="86"/>
      <c r="JP30" s="86"/>
      <c r="JQ30" s="86"/>
      <c r="JR30" s="86"/>
      <c r="JS30" s="86"/>
      <c r="JT30" s="86"/>
      <c r="JU30" s="86"/>
      <c r="JV30" s="86"/>
      <c r="JW30" s="86"/>
      <c r="JX30" s="86"/>
      <c r="JY30" s="86"/>
      <c r="JZ30" s="86"/>
      <c r="KA30" s="86"/>
      <c r="KB30" s="86"/>
      <c r="KC30" s="86"/>
      <c r="KD30" s="86"/>
      <c r="KE30" s="86"/>
      <c r="KF30" s="86"/>
      <c r="KG30" s="86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86"/>
      <c r="IV31" s="86"/>
      <c r="IW31" s="86"/>
      <c r="IX31" s="86"/>
      <c r="IY31" s="86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6"/>
      <c r="JL31" s="86"/>
      <c r="JM31" s="86"/>
      <c r="JN31" s="86"/>
      <c r="JO31" s="86"/>
      <c r="JP31" s="86"/>
      <c r="JQ31" s="86"/>
      <c r="JR31" s="86"/>
      <c r="JS31" s="86"/>
      <c r="JT31" s="86"/>
      <c r="JU31" s="86"/>
      <c r="JV31" s="86"/>
      <c r="JW31" s="86"/>
      <c r="JX31" s="86"/>
      <c r="JY31" s="86"/>
      <c r="JZ31" s="86"/>
      <c r="KA31" s="86"/>
      <c r="KB31" s="86"/>
      <c r="KC31" s="86"/>
      <c r="KD31" s="86"/>
      <c r="KE31" s="86"/>
      <c r="KF31" s="86"/>
      <c r="KG31" s="86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86"/>
      <c r="IV32" s="86"/>
      <c r="IW32" s="86"/>
      <c r="IX32" s="86"/>
      <c r="IY32" s="86"/>
      <c r="IZ32" s="86"/>
      <c r="JA32" s="86"/>
      <c r="JB32" s="86"/>
      <c r="JC32" s="86"/>
      <c r="JD32" s="86"/>
      <c r="JE32" s="86"/>
      <c r="JF32" s="86"/>
      <c r="JG32" s="86"/>
      <c r="JH32" s="86"/>
      <c r="JI32" s="86"/>
      <c r="JJ32" s="86"/>
      <c r="JK32" s="86"/>
      <c r="JL32" s="86"/>
      <c r="JM32" s="86"/>
      <c r="JN32" s="86"/>
      <c r="JO32" s="86"/>
      <c r="JP32" s="86"/>
      <c r="JQ32" s="86"/>
      <c r="JR32" s="86"/>
      <c r="JS32" s="86"/>
      <c r="JT32" s="86"/>
      <c r="JU32" s="86"/>
      <c r="JV32" s="86"/>
      <c r="JW32" s="86"/>
      <c r="JX32" s="86"/>
      <c r="JY32" s="86"/>
      <c r="JZ32" s="86"/>
      <c r="KA32" s="86"/>
      <c r="KB32" s="86"/>
      <c r="KC32" s="86"/>
      <c r="KD32" s="86"/>
      <c r="KE32" s="86"/>
      <c r="KF32" s="86"/>
      <c r="KG32" s="86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86"/>
      <c r="IV33" s="86"/>
      <c r="IW33" s="86"/>
      <c r="IX33" s="86"/>
      <c r="IY33" s="86"/>
      <c r="IZ33" s="86"/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6"/>
      <c r="JO33" s="86"/>
      <c r="JP33" s="86"/>
      <c r="JQ33" s="86"/>
      <c r="JR33" s="86"/>
      <c r="JS33" s="86"/>
      <c r="JT33" s="86"/>
      <c r="JU33" s="86"/>
      <c r="JV33" s="86"/>
      <c r="JW33" s="86"/>
      <c r="JX33" s="86"/>
      <c r="JY33" s="86"/>
      <c r="JZ33" s="86"/>
      <c r="KA33" s="86"/>
      <c r="KB33" s="86"/>
      <c r="KC33" s="86"/>
      <c r="KD33" s="86"/>
      <c r="KE33" s="86"/>
      <c r="KF33" s="86"/>
      <c r="KG33" s="86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86"/>
      <c r="IV34" s="86"/>
      <c r="IW34" s="86"/>
      <c r="IX34" s="86"/>
      <c r="IY34" s="86"/>
      <c r="IZ34" s="86"/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6"/>
      <c r="JO34" s="86"/>
      <c r="JP34" s="86"/>
      <c r="JQ34" s="86"/>
      <c r="JR34" s="86"/>
      <c r="JS34" s="86"/>
      <c r="JT34" s="86"/>
      <c r="JU34" s="86"/>
      <c r="JV34" s="86"/>
      <c r="JW34" s="86"/>
      <c r="JX34" s="86"/>
      <c r="JY34" s="86"/>
      <c r="JZ34" s="86"/>
      <c r="KA34" s="86"/>
      <c r="KB34" s="86"/>
      <c r="KC34" s="86"/>
      <c r="KD34" s="86"/>
      <c r="KE34" s="86"/>
      <c r="KF34" s="86"/>
      <c r="KG34" s="86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86"/>
      <c r="IV35" s="86"/>
      <c r="IW35" s="86"/>
      <c r="IX35" s="86"/>
      <c r="IY35" s="86"/>
      <c r="IZ35" s="86"/>
      <c r="JA35" s="86"/>
      <c r="JB35" s="86"/>
      <c r="JC35" s="86"/>
      <c r="JD35" s="86"/>
      <c r="JE35" s="86"/>
      <c r="JF35" s="86"/>
      <c r="JG35" s="86"/>
      <c r="JH35" s="86"/>
      <c r="JI35" s="86"/>
      <c r="JJ35" s="86"/>
      <c r="JK35" s="86"/>
      <c r="JL35" s="86"/>
      <c r="JM35" s="86"/>
      <c r="JN35" s="86"/>
      <c r="JO35" s="86"/>
      <c r="JP35" s="86"/>
      <c r="JQ35" s="86"/>
      <c r="JR35" s="86"/>
      <c r="JS35" s="86"/>
      <c r="JT35" s="86"/>
      <c r="JU35" s="86"/>
      <c r="JV35" s="86"/>
      <c r="JW35" s="86"/>
      <c r="JX35" s="86"/>
      <c r="JY35" s="86"/>
      <c r="JZ35" s="86"/>
      <c r="KA35" s="86"/>
      <c r="KB35" s="86"/>
      <c r="KC35" s="86"/>
      <c r="KD35" s="86"/>
      <c r="KE35" s="86"/>
      <c r="KF35" s="86"/>
      <c r="KG35" s="86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396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71">
        <f>(F14+F15+F16+F17+F18+F19+F20+F21+F22+F23+F24+F25+F26+F27+F29+F28+F30+F31+F32+F33+F34+F35+F36+F37+F38)</f>
        <v>0</v>
      </c>
      <c r="G39" s="16">
        <f t="shared" si="0"/>
        <v>0</v>
      </c>
      <c r="H39" s="71">
        <f>(H14+H15+H16+H17+H18+H19+H20+H21+H22+H23+H24+H25+H26+H27+H28+H29+H30+H31+H32+H33+H34+H35+H36+H37+H38)</f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83">
        <f t="shared" ref="HZ39:IQ39" si="7">SUM(HZ14:HZ38)</f>
        <v>0</v>
      </c>
      <c r="IA39" s="16">
        <f t="shared" si="7"/>
        <v>0</v>
      </c>
      <c r="IB39" s="16">
        <f t="shared" si="7"/>
        <v>0</v>
      </c>
      <c r="IC39" s="83">
        <f t="shared" si="7"/>
        <v>0</v>
      </c>
      <c r="ID39" s="16">
        <f t="shared" si="7"/>
        <v>0</v>
      </c>
      <c r="IE39" s="16">
        <f t="shared" si="7"/>
        <v>0</v>
      </c>
      <c r="IF39" s="83">
        <f t="shared" si="7"/>
        <v>0</v>
      </c>
      <c r="IG39" s="16">
        <f t="shared" si="7"/>
        <v>0</v>
      </c>
      <c r="IH39" s="16">
        <f t="shared" si="7"/>
        <v>0</v>
      </c>
      <c r="II39" s="83">
        <f t="shared" si="7"/>
        <v>0</v>
      </c>
      <c r="IJ39" s="16">
        <f t="shared" si="7"/>
        <v>0</v>
      </c>
      <c r="IK39" s="16">
        <f t="shared" si="7"/>
        <v>0</v>
      </c>
      <c r="IL39" s="83">
        <f t="shared" si="7"/>
        <v>0</v>
      </c>
      <c r="IM39" s="16">
        <f t="shared" si="7"/>
        <v>0</v>
      </c>
      <c r="IN39" s="16">
        <f t="shared" si="7"/>
        <v>0</v>
      </c>
      <c r="IO39" s="83">
        <f t="shared" si="7"/>
        <v>0</v>
      </c>
      <c r="IP39" s="16">
        <f t="shared" si="7"/>
        <v>0</v>
      </c>
      <c r="IQ39" s="16">
        <f t="shared" si="7"/>
        <v>0</v>
      </c>
      <c r="IR39" s="83">
        <f>(IR14+IR15+IR16+IR17+IR18+IR19+IR20+IR21+IR22+IR23+IR24+IR25+IR26+IR27+IR28+IR29+IR30+IR31+IR32+IR33+IR34+IR35+IR36+IR37+IR38)</f>
        <v>0</v>
      </c>
      <c r="IS39" s="16">
        <f t="shared" ref="IS39:IT39" si="8">(IS14+IS15+IS16+IS17+IS18+IS19+IS20+IS21+IS22+IS23+IS24+IS25+IS26+IS27+IS28+IS29+IS30+IS31+IS32+IS33+IS34+IS35+IS36+IS37+IS38)</f>
        <v>0</v>
      </c>
      <c r="IT39" s="16">
        <f t="shared" si="8"/>
        <v>0</v>
      </c>
    </row>
    <row r="40" ht="44.45" customHeight="1" spans="1:254">
      <c r="A40" s="19" t="s">
        <v>1412</v>
      </c>
      <c r="B40" s="20"/>
      <c r="C40" s="21">
        <f>C39/25%</f>
        <v>0</v>
      </c>
      <c r="D40" s="21">
        <f t="shared" ref="D40:W40" si="9">D39/25%</f>
        <v>0</v>
      </c>
      <c r="E40" s="21">
        <f t="shared" si="9"/>
        <v>0</v>
      </c>
      <c r="F40" s="72">
        <f t="shared" si="9"/>
        <v>0</v>
      </c>
      <c r="G40" s="21">
        <f t="shared" si="9"/>
        <v>0</v>
      </c>
      <c r="H40" s="72">
        <f t="shared" si="9"/>
        <v>0</v>
      </c>
      <c r="I40" s="21">
        <f t="shared" si="9"/>
        <v>0</v>
      </c>
      <c r="J40" s="21">
        <f t="shared" si="9"/>
        <v>0</v>
      </c>
      <c r="K40" s="21">
        <f t="shared" si="9"/>
        <v>0</v>
      </c>
      <c r="L40" s="21">
        <f t="shared" si="9"/>
        <v>0</v>
      </c>
      <c r="M40" s="21">
        <f t="shared" si="9"/>
        <v>0</v>
      </c>
      <c r="N40" s="21">
        <f t="shared" si="9"/>
        <v>0</v>
      </c>
      <c r="O40" s="21">
        <f t="shared" si="9"/>
        <v>0</v>
      </c>
      <c r="P40" s="21">
        <f t="shared" si="9"/>
        <v>0</v>
      </c>
      <c r="Q40" s="21">
        <f t="shared" si="9"/>
        <v>0</v>
      </c>
      <c r="R40" s="21">
        <f t="shared" si="9"/>
        <v>0</v>
      </c>
      <c r="S40" s="21">
        <f t="shared" si="9"/>
        <v>0</v>
      </c>
      <c r="T40" s="21">
        <f t="shared" si="9"/>
        <v>0</v>
      </c>
      <c r="U40" s="21">
        <f t="shared" si="9"/>
        <v>0</v>
      </c>
      <c r="V40" s="21">
        <f t="shared" si="9"/>
        <v>0</v>
      </c>
      <c r="W40" s="21">
        <f t="shared" si="9"/>
        <v>0</v>
      </c>
      <c r="X40" s="21">
        <f t="shared" ref="X40:BJ40" si="10">X39/25%</f>
        <v>0</v>
      </c>
      <c r="Y40" s="21">
        <f t="shared" si="10"/>
        <v>0</v>
      </c>
      <c r="Z40" s="21">
        <f t="shared" si="10"/>
        <v>0</v>
      </c>
      <c r="AA40" s="21">
        <f t="shared" si="10"/>
        <v>0</v>
      </c>
      <c r="AB40" s="21">
        <f t="shared" si="10"/>
        <v>0</v>
      </c>
      <c r="AC40" s="21">
        <f t="shared" si="10"/>
        <v>0</v>
      </c>
      <c r="AD40" s="21">
        <f t="shared" si="10"/>
        <v>0</v>
      </c>
      <c r="AE40" s="21">
        <f t="shared" si="10"/>
        <v>0</v>
      </c>
      <c r="AF40" s="21">
        <f t="shared" si="10"/>
        <v>0</v>
      </c>
      <c r="AG40" s="21">
        <f t="shared" si="10"/>
        <v>0</v>
      </c>
      <c r="AH40" s="21">
        <f t="shared" si="10"/>
        <v>0</v>
      </c>
      <c r="AI40" s="21">
        <f t="shared" si="10"/>
        <v>0</v>
      </c>
      <c r="AJ40" s="21">
        <f t="shared" si="10"/>
        <v>0</v>
      </c>
      <c r="AK40" s="21">
        <f t="shared" si="10"/>
        <v>0</v>
      </c>
      <c r="AL40" s="21">
        <f t="shared" si="10"/>
        <v>0</v>
      </c>
      <c r="AM40" s="21">
        <f t="shared" si="10"/>
        <v>0</v>
      </c>
      <c r="AN40" s="21">
        <f t="shared" si="10"/>
        <v>0</v>
      </c>
      <c r="AO40" s="21">
        <f t="shared" si="10"/>
        <v>0</v>
      </c>
      <c r="AP40" s="21">
        <f t="shared" si="10"/>
        <v>0</v>
      </c>
      <c r="AQ40" s="21">
        <f t="shared" si="10"/>
        <v>0</v>
      </c>
      <c r="AR40" s="21">
        <f t="shared" si="10"/>
        <v>0</v>
      </c>
      <c r="AS40" s="21">
        <f t="shared" si="10"/>
        <v>0</v>
      </c>
      <c r="AT40" s="21">
        <f t="shared" si="10"/>
        <v>0</v>
      </c>
      <c r="AU40" s="21">
        <f t="shared" si="10"/>
        <v>0</v>
      </c>
      <c r="AV40" s="21">
        <f t="shared" si="10"/>
        <v>0</v>
      </c>
      <c r="AW40" s="21">
        <f t="shared" si="10"/>
        <v>0</v>
      </c>
      <c r="AX40" s="21">
        <f t="shared" si="10"/>
        <v>0</v>
      </c>
      <c r="AY40" s="21">
        <f t="shared" si="10"/>
        <v>0</v>
      </c>
      <c r="AZ40" s="21">
        <f t="shared" si="10"/>
        <v>0</v>
      </c>
      <c r="BA40" s="21">
        <f t="shared" si="10"/>
        <v>0</v>
      </c>
      <c r="BB40" s="21">
        <f t="shared" si="10"/>
        <v>0</v>
      </c>
      <c r="BC40" s="21">
        <f t="shared" si="10"/>
        <v>0</v>
      </c>
      <c r="BD40" s="21">
        <f t="shared" si="10"/>
        <v>0</v>
      </c>
      <c r="BE40" s="21">
        <f t="shared" si="10"/>
        <v>0</v>
      </c>
      <c r="BF40" s="21">
        <f t="shared" si="10"/>
        <v>0</v>
      </c>
      <c r="BG40" s="21">
        <f t="shared" si="10"/>
        <v>0</v>
      </c>
      <c r="BH40" s="21">
        <f t="shared" si="10"/>
        <v>0</v>
      </c>
      <c r="BI40" s="21">
        <f t="shared" si="10"/>
        <v>0</v>
      </c>
      <c r="BJ40" s="21">
        <f t="shared" si="10"/>
        <v>0</v>
      </c>
      <c r="BK40" s="21">
        <f t="shared" ref="BK40:DC40" si="11">BK39/25%</f>
        <v>0</v>
      </c>
      <c r="BL40" s="21">
        <f t="shared" si="11"/>
        <v>0</v>
      </c>
      <c r="BM40" s="21">
        <f t="shared" si="11"/>
        <v>0</v>
      </c>
      <c r="BN40" s="21">
        <f t="shared" si="11"/>
        <v>0</v>
      </c>
      <c r="BO40" s="21">
        <f t="shared" si="11"/>
        <v>0</v>
      </c>
      <c r="BP40" s="21">
        <f t="shared" si="11"/>
        <v>0</v>
      </c>
      <c r="BQ40" s="21">
        <f t="shared" si="11"/>
        <v>0</v>
      </c>
      <c r="BR40" s="21">
        <f t="shared" si="11"/>
        <v>0</v>
      </c>
      <c r="BS40" s="21">
        <f t="shared" si="11"/>
        <v>0</v>
      </c>
      <c r="BT40" s="21">
        <f t="shared" si="11"/>
        <v>0</v>
      </c>
      <c r="BU40" s="21">
        <f t="shared" si="11"/>
        <v>0</v>
      </c>
      <c r="BV40" s="21">
        <f t="shared" si="11"/>
        <v>0</v>
      </c>
      <c r="BW40" s="21">
        <f t="shared" si="11"/>
        <v>0</v>
      </c>
      <c r="BX40" s="21">
        <f t="shared" si="11"/>
        <v>0</v>
      </c>
      <c r="BY40" s="21">
        <f t="shared" si="11"/>
        <v>0</v>
      </c>
      <c r="BZ40" s="21">
        <f t="shared" si="11"/>
        <v>0</v>
      </c>
      <c r="CA40" s="21">
        <f t="shared" si="11"/>
        <v>0</v>
      </c>
      <c r="CB40" s="21">
        <f t="shared" si="11"/>
        <v>0</v>
      </c>
      <c r="CC40" s="21">
        <f t="shared" si="11"/>
        <v>0</v>
      </c>
      <c r="CD40" s="21">
        <f t="shared" si="11"/>
        <v>0</v>
      </c>
      <c r="CE40" s="21">
        <f t="shared" si="11"/>
        <v>0</v>
      </c>
      <c r="CF40" s="21">
        <f t="shared" si="11"/>
        <v>0</v>
      </c>
      <c r="CG40" s="21">
        <f t="shared" si="11"/>
        <v>0</v>
      </c>
      <c r="CH40" s="21">
        <f t="shared" si="11"/>
        <v>0</v>
      </c>
      <c r="CI40" s="21">
        <f t="shared" si="11"/>
        <v>0</v>
      </c>
      <c r="CJ40" s="21">
        <f t="shared" si="11"/>
        <v>0</v>
      </c>
      <c r="CK40" s="21">
        <f t="shared" si="11"/>
        <v>0</v>
      </c>
      <c r="CL40" s="21">
        <f t="shared" si="11"/>
        <v>0</v>
      </c>
      <c r="CM40" s="21">
        <f t="shared" si="11"/>
        <v>0</v>
      </c>
      <c r="CN40" s="21">
        <f t="shared" si="11"/>
        <v>0</v>
      </c>
      <c r="CO40" s="21">
        <f t="shared" si="11"/>
        <v>0</v>
      </c>
      <c r="CP40" s="21">
        <f t="shared" si="11"/>
        <v>0</v>
      </c>
      <c r="CQ40" s="21">
        <f t="shared" si="11"/>
        <v>0</v>
      </c>
      <c r="CR40" s="21">
        <f t="shared" si="11"/>
        <v>0</v>
      </c>
      <c r="CS40" s="21">
        <f t="shared" si="11"/>
        <v>0</v>
      </c>
      <c r="CT40" s="21">
        <f t="shared" si="11"/>
        <v>0</v>
      </c>
      <c r="CU40" s="21">
        <f t="shared" si="11"/>
        <v>0</v>
      </c>
      <c r="CV40" s="21">
        <f t="shared" si="11"/>
        <v>0</v>
      </c>
      <c r="CW40" s="21">
        <f t="shared" si="11"/>
        <v>0</v>
      </c>
      <c r="CX40" s="21">
        <f t="shared" si="11"/>
        <v>0</v>
      </c>
      <c r="CY40" s="21">
        <f t="shared" si="11"/>
        <v>0</v>
      </c>
      <c r="CZ40" s="21">
        <f t="shared" si="11"/>
        <v>0</v>
      </c>
      <c r="DA40" s="21">
        <f t="shared" si="11"/>
        <v>0</v>
      </c>
      <c r="DB40" s="21">
        <f t="shared" si="11"/>
        <v>0</v>
      </c>
      <c r="DC40" s="21">
        <f t="shared" si="11"/>
        <v>0</v>
      </c>
      <c r="DD40" s="21">
        <f t="shared" ref="DD40:DR40" si="12">DD39/25%</f>
        <v>0</v>
      </c>
      <c r="DE40" s="21">
        <f t="shared" si="12"/>
        <v>0</v>
      </c>
      <c r="DF40" s="21">
        <f t="shared" si="12"/>
        <v>0</v>
      </c>
      <c r="DG40" s="21">
        <f t="shared" si="12"/>
        <v>0</v>
      </c>
      <c r="DH40" s="21">
        <f t="shared" si="12"/>
        <v>0</v>
      </c>
      <c r="DI40" s="21">
        <f t="shared" si="12"/>
        <v>0</v>
      </c>
      <c r="DJ40" s="21">
        <f t="shared" si="12"/>
        <v>0</v>
      </c>
      <c r="DK40" s="21">
        <f t="shared" si="12"/>
        <v>0</v>
      </c>
      <c r="DL40" s="21">
        <f t="shared" si="12"/>
        <v>0</v>
      </c>
      <c r="DM40" s="21">
        <f t="shared" si="12"/>
        <v>0</v>
      </c>
      <c r="DN40" s="21">
        <f t="shared" si="12"/>
        <v>0</v>
      </c>
      <c r="DO40" s="21">
        <f t="shared" si="12"/>
        <v>0</v>
      </c>
      <c r="DP40" s="21">
        <f t="shared" si="12"/>
        <v>0</v>
      </c>
      <c r="DQ40" s="21">
        <f t="shared" si="12"/>
        <v>0</v>
      </c>
      <c r="DR40" s="21">
        <f t="shared" si="12"/>
        <v>0</v>
      </c>
      <c r="DS40" s="21">
        <f t="shared" ref="DS40:FF40" si="13">DS39/25%</f>
        <v>0</v>
      </c>
      <c r="DT40" s="21">
        <f t="shared" si="13"/>
        <v>0</v>
      </c>
      <c r="DU40" s="21">
        <f t="shared" si="13"/>
        <v>0</v>
      </c>
      <c r="DV40" s="21">
        <f t="shared" si="13"/>
        <v>0</v>
      </c>
      <c r="DW40" s="21">
        <f t="shared" si="13"/>
        <v>0</v>
      </c>
      <c r="DX40" s="21">
        <f t="shared" si="13"/>
        <v>0</v>
      </c>
      <c r="DY40" s="21">
        <f t="shared" si="13"/>
        <v>0</v>
      </c>
      <c r="DZ40" s="21">
        <f t="shared" si="13"/>
        <v>0</v>
      </c>
      <c r="EA40" s="21">
        <f t="shared" si="13"/>
        <v>0</v>
      </c>
      <c r="EB40" s="21">
        <f t="shared" si="13"/>
        <v>0</v>
      </c>
      <c r="EC40" s="21">
        <f t="shared" si="13"/>
        <v>0</v>
      </c>
      <c r="ED40" s="21">
        <f t="shared" si="13"/>
        <v>0</v>
      </c>
      <c r="EE40" s="21">
        <f t="shared" si="13"/>
        <v>0</v>
      </c>
      <c r="EF40" s="21">
        <f t="shared" si="13"/>
        <v>0</v>
      </c>
      <c r="EG40" s="21">
        <f t="shared" si="13"/>
        <v>0</v>
      </c>
      <c r="EH40" s="21">
        <f t="shared" si="13"/>
        <v>0</v>
      </c>
      <c r="EI40" s="21">
        <f t="shared" si="13"/>
        <v>0</v>
      </c>
      <c r="EJ40" s="21">
        <f t="shared" si="13"/>
        <v>0</v>
      </c>
      <c r="EK40" s="21">
        <f t="shared" si="13"/>
        <v>0</v>
      </c>
      <c r="EL40" s="21">
        <f t="shared" si="13"/>
        <v>0</v>
      </c>
      <c r="EM40" s="21">
        <f t="shared" si="13"/>
        <v>0</v>
      </c>
      <c r="EN40" s="21">
        <f t="shared" si="13"/>
        <v>0</v>
      </c>
      <c r="EO40" s="21">
        <f t="shared" si="13"/>
        <v>0</v>
      </c>
      <c r="EP40" s="21">
        <f t="shared" si="13"/>
        <v>0</v>
      </c>
      <c r="EQ40" s="21">
        <f t="shared" si="13"/>
        <v>0</v>
      </c>
      <c r="ER40" s="21">
        <f t="shared" si="13"/>
        <v>0</v>
      </c>
      <c r="ES40" s="21">
        <f t="shared" si="13"/>
        <v>0</v>
      </c>
      <c r="ET40" s="21">
        <f t="shared" si="13"/>
        <v>0</v>
      </c>
      <c r="EU40" s="21">
        <f t="shared" si="13"/>
        <v>0</v>
      </c>
      <c r="EV40" s="21">
        <f t="shared" si="13"/>
        <v>0</v>
      </c>
      <c r="EW40" s="21">
        <f t="shared" si="13"/>
        <v>0</v>
      </c>
      <c r="EX40" s="21">
        <f t="shared" si="13"/>
        <v>0</v>
      </c>
      <c r="EY40" s="21">
        <f t="shared" si="13"/>
        <v>0</v>
      </c>
      <c r="EZ40" s="21">
        <f t="shared" si="13"/>
        <v>0</v>
      </c>
      <c r="FA40" s="21">
        <f t="shared" si="13"/>
        <v>0</v>
      </c>
      <c r="FB40" s="21">
        <f t="shared" si="13"/>
        <v>0</v>
      </c>
      <c r="FC40" s="21">
        <f t="shared" si="13"/>
        <v>0</v>
      </c>
      <c r="FD40" s="21">
        <f t="shared" si="13"/>
        <v>0</v>
      </c>
      <c r="FE40" s="21">
        <f t="shared" si="13"/>
        <v>0</v>
      </c>
      <c r="FF40" s="21">
        <f t="shared" si="13"/>
        <v>0</v>
      </c>
      <c r="FG40" s="21">
        <f t="shared" ref="FG40:HR40" si="14">FG39/25%</f>
        <v>0</v>
      </c>
      <c r="FH40" s="21">
        <f t="shared" si="14"/>
        <v>0</v>
      </c>
      <c r="FI40" s="21">
        <f t="shared" si="14"/>
        <v>0</v>
      </c>
      <c r="FJ40" s="21">
        <f t="shared" si="14"/>
        <v>0</v>
      </c>
      <c r="FK40" s="21">
        <f t="shared" si="14"/>
        <v>0</v>
      </c>
      <c r="FL40" s="21">
        <f t="shared" si="14"/>
        <v>0</v>
      </c>
      <c r="FM40" s="21">
        <f t="shared" si="14"/>
        <v>0</v>
      </c>
      <c r="FN40" s="21">
        <f t="shared" si="14"/>
        <v>0</v>
      </c>
      <c r="FO40" s="21">
        <f t="shared" si="14"/>
        <v>0</v>
      </c>
      <c r="FP40" s="21">
        <f t="shared" si="14"/>
        <v>0</v>
      </c>
      <c r="FQ40" s="21">
        <f t="shared" si="14"/>
        <v>0</v>
      </c>
      <c r="FR40" s="21">
        <f t="shared" si="14"/>
        <v>0</v>
      </c>
      <c r="FS40" s="21">
        <f t="shared" si="14"/>
        <v>0</v>
      </c>
      <c r="FT40" s="21">
        <f t="shared" si="14"/>
        <v>0</v>
      </c>
      <c r="FU40" s="21">
        <f t="shared" si="14"/>
        <v>0</v>
      </c>
      <c r="FV40" s="21">
        <f t="shared" si="14"/>
        <v>0</v>
      </c>
      <c r="FW40" s="21">
        <f t="shared" si="14"/>
        <v>0</v>
      </c>
      <c r="FX40" s="21">
        <f t="shared" si="14"/>
        <v>0</v>
      </c>
      <c r="FY40" s="21">
        <f t="shared" si="14"/>
        <v>0</v>
      </c>
      <c r="FZ40" s="21">
        <f t="shared" si="14"/>
        <v>0</v>
      </c>
      <c r="GA40" s="21">
        <f t="shared" si="14"/>
        <v>0</v>
      </c>
      <c r="GB40" s="21">
        <f t="shared" si="14"/>
        <v>0</v>
      </c>
      <c r="GC40" s="21">
        <f t="shared" si="14"/>
        <v>0</v>
      </c>
      <c r="GD40" s="21">
        <f t="shared" si="14"/>
        <v>0</v>
      </c>
      <c r="GE40" s="21">
        <f t="shared" si="14"/>
        <v>0</v>
      </c>
      <c r="GF40" s="21">
        <f t="shared" si="14"/>
        <v>0</v>
      </c>
      <c r="GG40" s="21">
        <f t="shared" si="14"/>
        <v>0</v>
      </c>
      <c r="GH40" s="21">
        <f t="shared" si="14"/>
        <v>0</v>
      </c>
      <c r="GI40" s="21">
        <f t="shared" si="14"/>
        <v>0</v>
      </c>
      <c r="GJ40" s="21">
        <f t="shared" si="14"/>
        <v>0</v>
      </c>
      <c r="GK40" s="21">
        <f t="shared" si="14"/>
        <v>0</v>
      </c>
      <c r="GL40" s="21">
        <f t="shared" si="14"/>
        <v>0</v>
      </c>
      <c r="GM40" s="21">
        <f t="shared" si="14"/>
        <v>0</v>
      </c>
      <c r="GN40" s="21">
        <f t="shared" si="14"/>
        <v>0</v>
      </c>
      <c r="GO40" s="21">
        <f t="shared" si="14"/>
        <v>0</v>
      </c>
      <c r="GP40" s="21">
        <f t="shared" si="14"/>
        <v>0</v>
      </c>
      <c r="GQ40" s="21">
        <f t="shared" si="14"/>
        <v>0</v>
      </c>
      <c r="GR40" s="21">
        <f t="shared" si="14"/>
        <v>0</v>
      </c>
      <c r="GS40" s="21">
        <f t="shared" si="14"/>
        <v>0</v>
      </c>
      <c r="GT40" s="21">
        <f t="shared" si="14"/>
        <v>0</v>
      </c>
      <c r="GU40" s="21">
        <f t="shared" si="14"/>
        <v>0</v>
      </c>
      <c r="GV40" s="21">
        <f t="shared" si="14"/>
        <v>0</v>
      </c>
      <c r="GW40" s="21">
        <f t="shared" si="14"/>
        <v>0</v>
      </c>
      <c r="GX40" s="21">
        <f t="shared" si="14"/>
        <v>0</v>
      </c>
      <c r="GY40" s="21">
        <f t="shared" si="14"/>
        <v>0</v>
      </c>
      <c r="GZ40" s="21">
        <f t="shared" si="14"/>
        <v>0</v>
      </c>
      <c r="HA40" s="21">
        <f t="shared" si="14"/>
        <v>0</v>
      </c>
      <c r="HB40" s="21">
        <f t="shared" si="14"/>
        <v>0</v>
      </c>
      <c r="HC40" s="21">
        <f t="shared" si="14"/>
        <v>0</v>
      </c>
      <c r="HD40" s="21">
        <f t="shared" si="14"/>
        <v>0</v>
      </c>
      <c r="HE40" s="21">
        <f t="shared" si="14"/>
        <v>0</v>
      </c>
      <c r="HF40" s="21">
        <f t="shared" si="14"/>
        <v>0</v>
      </c>
      <c r="HG40" s="21">
        <f t="shared" si="14"/>
        <v>0</v>
      </c>
      <c r="HH40" s="21">
        <f t="shared" si="14"/>
        <v>0</v>
      </c>
      <c r="HI40" s="21">
        <f t="shared" si="14"/>
        <v>0</v>
      </c>
      <c r="HJ40" s="21">
        <f t="shared" si="14"/>
        <v>0</v>
      </c>
      <c r="HK40" s="21">
        <f t="shared" si="14"/>
        <v>0</v>
      </c>
      <c r="HL40" s="21">
        <f t="shared" si="14"/>
        <v>0</v>
      </c>
      <c r="HM40" s="21">
        <f t="shared" si="14"/>
        <v>0</v>
      </c>
      <c r="HN40" s="21">
        <f t="shared" si="14"/>
        <v>0</v>
      </c>
      <c r="HO40" s="21">
        <f t="shared" si="14"/>
        <v>0</v>
      </c>
      <c r="HP40" s="21">
        <f t="shared" si="14"/>
        <v>0</v>
      </c>
      <c r="HQ40" s="21">
        <f t="shared" si="14"/>
        <v>0</v>
      </c>
      <c r="HR40" s="21">
        <f t="shared" si="14"/>
        <v>0</v>
      </c>
      <c r="HS40" s="21">
        <f t="shared" ref="HS40:HY40" si="15">HS39/25%</f>
        <v>0</v>
      </c>
      <c r="HT40" s="21">
        <f t="shared" si="15"/>
        <v>0</v>
      </c>
      <c r="HU40" s="21">
        <f t="shared" si="15"/>
        <v>0</v>
      </c>
      <c r="HV40" s="21">
        <f t="shared" si="15"/>
        <v>0</v>
      </c>
      <c r="HW40" s="21">
        <f t="shared" si="15"/>
        <v>0</v>
      </c>
      <c r="HX40" s="21">
        <f t="shared" si="15"/>
        <v>0</v>
      </c>
      <c r="HY40" s="21">
        <f t="shared" si="15"/>
        <v>0</v>
      </c>
      <c r="HZ40" s="84">
        <f t="shared" ref="HZ40:IQ40" si="16">HZ39/25%</f>
        <v>0</v>
      </c>
      <c r="IA40" s="21">
        <f t="shared" si="16"/>
        <v>0</v>
      </c>
      <c r="IB40" s="21">
        <f t="shared" si="16"/>
        <v>0</v>
      </c>
      <c r="IC40" s="84">
        <f t="shared" si="16"/>
        <v>0</v>
      </c>
      <c r="ID40" s="21">
        <f t="shared" si="16"/>
        <v>0</v>
      </c>
      <c r="IE40" s="21">
        <f t="shared" si="16"/>
        <v>0</v>
      </c>
      <c r="IF40" s="84">
        <f t="shared" si="16"/>
        <v>0</v>
      </c>
      <c r="IG40" s="21">
        <f t="shared" si="16"/>
        <v>0</v>
      </c>
      <c r="IH40" s="21">
        <f t="shared" si="16"/>
        <v>0</v>
      </c>
      <c r="II40" s="84">
        <f t="shared" si="16"/>
        <v>0</v>
      </c>
      <c r="IJ40" s="21">
        <f t="shared" si="16"/>
        <v>0</v>
      </c>
      <c r="IK40" s="21">
        <f t="shared" si="16"/>
        <v>0</v>
      </c>
      <c r="IL40" s="84">
        <f t="shared" si="16"/>
        <v>0</v>
      </c>
      <c r="IM40" s="21">
        <f t="shared" si="16"/>
        <v>0</v>
      </c>
      <c r="IN40" s="21">
        <f t="shared" si="16"/>
        <v>0</v>
      </c>
      <c r="IO40" s="84">
        <f t="shared" si="16"/>
        <v>0</v>
      </c>
      <c r="IP40" s="21">
        <f t="shared" si="16"/>
        <v>0</v>
      </c>
      <c r="IQ40" s="21">
        <f t="shared" si="16"/>
        <v>0</v>
      </c>
      <c r="IR40" s="84">
        <f>(IR39*100/25)</f>
        <v>0</v>
      </c>
      <c r="IS40" s="21">
        <f t="shared" ref="IS40:IT40" si="17">(IS39*100/25)</f>
        <v>0</v>
      </c>
      <c r="IT40" s="21">
        <f t="shared" si="17"/>
        <v>0</v>
      </c>
    </row>
    <row r="42" spans="2:13">
      <c r="B42" s="22" t="s">
        <v>205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206</v>
      </c>
      <c r="C43" s="34" t="s">
        <v>1413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20">
      <c r="B44" s="24" t="s">
        <v>208</v>
      </c>
      <c r="C44" s="34" t="s">
        <v>1413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  <c r="R44" s="76"/>
      <c r="S44" s="76"/>
      <c r="T44" s="76"/>
    </row>
    <row r="45" spans="2:20">
      <c r="B45" s="24" t="s">
        <v>209</v>
      </c>
      <c r="C45" s="34" t="s">
        <v>1413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  <c r="R45" s="76"/>
      <c r="S45" s="76"/>
      <c r="T45" s="76"/>
    </row>
    <row r="46" spans="2:20">
      <c r="B46" s="24"/>
      <c r="C46" s="73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  <c r="R46" s="76"/>
      <c r="S46" s="76"/>
      <c r="T46" s="76"/>
    </row>
    <row r="47" ht="15" customHeight="1" spans="2:13">
      <c r="B47" s="24"/>
      <c r="C47" s="34"/>
      <c r="D47" s="29" t="s">
        <v>210</v>
      </c>
      <c r="E47" s="30"/>
      <c r="F47" s="31" t="s">
        <v>13</v>
      </c>
      <c r="G47" s="32"/>
      <c r="H47" s="33" t="s">
        <v>1025</v>
      </c>
      <c r="I47" s="42"/>
      <c r="J47" s="33" t="s">
        <v>405</v>
      </c>
      <c r="K47" s="42"/>
      <c r="L47" s="23"/>
      <c r="M47" s="23"/>
    </row>
    <row r="48" spans="2:13">
      <c r="B48" s="24" t="s">
        <v>206</v>
      </c>
      <c r="C48" s="34" t="s">
        <v>1414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208</v>
      </c>
      <c r="C49" s="34" t="s">
        <v>1414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22">
      <c r="B50" s="24" t="s">
        <v>209</v>
      </c>
      <c r="C50" s="34" t="s">
        <v>1414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  <c r="T50" s="76"/>
      <c r="U50" s="76"/>
      <c r="V50" s="76"/>
    </row>
    <row r="51" spans="2:22">
      <c r="B51" s="24"/>
      <c r="C51" s="34"/>
      <c r="D51" s="35">
        <f t="shared" ref="D51:K51" si="18">SUM(D48:D50)</f>
        <v>0</v>
      </c>
      <c r="E51" s="35">
        <f t="shared" si="18"/>
        <v>0</v>
      </c>
      <c r="F51" s="36">
        <f t="shared" si="18"/>
        <v>0</v>
      </c>
      <c r="G51" s="36">
        <f t="shared" si="18"/>
        <v>0</v>
      </c>
      <c r="H51" s="36">
        <f t="shared" si="18"/>
        <v>0</v>
      </c>
      <c r="I51" s="36">
        <f t="shared" si="18"/>
        <v>0</v>
      </c>
      <c r="J51" s="36">
        <f t="shared" si="18"/>
        <v>0</v>
      </c>
      <c r="K51" s="36">
        <f t="shared" si="18"/>
        <v>0</v>
      </c>
      <c r="L51" s="23"/>
      <c r="M51" s="23"/>
      <c r="T51" s="76"/>
      <c r="U51" s="76"/>
      <c r="V51" s="76"/>
    </row>
    <row r="52" spans="2:22">
      <c r="B52" s="24" t="s">
        <v>206</v>
      </c>
      <c r="C52" s="34" t="s">
        <v>1415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  <c r="T52" s="76"/>
      <c r="U52" s="76"/>
      <c r="V52" s="76"/>
    </row>
    <row r="53" spans="2:13">
      <c r="B53" s="24" t="s">
        <v>208</v>
      </c>
      <c r="C53" s="34" t="s">
        <v>1415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209</v>
      </c>
      <c r="C54" s="34" t="s">
        <v>1415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73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206</v>
      </c>
      <c r="C57" s="34" t="s">
        <v>1416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208</v>
      </c>
      <c r="C58" s="34" t="s">
        <v>1416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209</v>
      </c>
      <c r="C59" s="34" t="s">
        <v>1416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9">SUM(D57:D59)</f>
        <v>0</v>
      </c>
      <c r="E60" s="35">
        <f t="shared" si="19"/>
        <v>0</v>
      </c>
      <c r="F60" s="36">
        <f t="shared" si="19"/>
        <v>0</v>
      </c>
      <c r="G60" s="36">
        <f t="shared" si="19"/>
        <v>0</v>
      </c>
      <c r="H60" s="36">
        <f t="shared" si="19"/>
        <v>0</v>
      </c>
      <c r="I60" s="36">
        <f t="shared" si="19"/>
        <v>0</v>
      </c>
      <c r="J60" s="36">
        <f t="shared" si="19"/>
        <v>0</v>
      </c>
      <c r="K60" s="36">
        <f t="shared" si="19"/>
        <v>0</v>
      </c>
      <c r="L60" s="36">
        <f t="shared" si="19"/>
        <v>0</v>
      </c>
      <c r="M60" s="36">
        <f t="shared" si="19"/>
        <v>0</v>
      </c>
    </row>
    <row r="61" spans="2:13">
      <c r="B61" s="24" t="s">
        <v>206</v>
      </c>
      <c r="C61" s="34" t="s">
        <v>1417</v>
      </c>
      <c r="D61" s="25">
        <f>(HZ39+IC39+IF39+II39+IL39+IO39+IR39)/7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208</v>
      </c>
      <c r="C62" s="34" t="s">
        <v>1417</v>
      </c>
      <c r="D62" s="25">
        <f>(IA39+ID39+IG39+IJ39+IM39+IP39+IS39)/7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209</v>
      </c>
      <c r="C63" s="34" t="s">
        <v>1417</v>
      </c>
      <c r="D63" s="25">
        <f>(IB39+IE39+IH39+IK39+IN39+IQ39+IT39)/7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D61+D62+D63</f>
        <v>0</v>
      </c>
      <c r="E64" s="35">
        <f>E61+E62+E63</f>
        <v>0</v>
      </c>
      <c r="F64" s="23"/>
      <c r="G64" s="23"/>
      <c r="H64" s="23"/>
      <c r="I64" s="23"/>
      <c r="J64" s="23"/>
      <c r="K64" s="23"/>
      <c r="L64" s="23"/>
      <c r="M64" s="23"/>
    </row>
    <row r="66" spans="9:9">
      <c r="I66" s="91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59"/>
  <sheetViews>
    <sheetView workbookViewId="0">
      <selection activeCell="H18" sqref="H18"/>
    </sheetView>
  </sheetViews>
  <sheetFormatPr defaultColWidth="9" defaultRowHeight="14.4"/>
  <cols>
    <col min="2" max="2" width="29.1388888888889" customWidth="1"/>
  </cols>
  <sheetData>
    <row r="1" ht="15.6" spans="1:40">
      <c r="A1" s="1" t="s">
        <v>215</v>
      </c>
      <c r="B1" s="2" t="s">
        <v>1418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6" spans="1:262">
      <c r="A2" s="3" t="s">
        <v>1419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JA2" s="63" t="s">
        <v>3</v>
      </c>
      <c r="JB2" s="63"/>
    </row>
    <row r="3" ht="15.6" spans="1:40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ht="15.75" customHeight="1" spans="1:263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/>
      <c r="Y4" s="43"/>
      <c r="Z4" s="43"/>
      <c r="AA4" s="43"/>
      <c r="AB4" s="43"/>
      <c r="AC4" s="43"/>
      <c r="AD4" s="43"/>
      <c r="AE4" s="43"/>
      <c r="AF4" s="43"/>
      <c r="AG4" s="45" t="s">
        <v>7</v>
      </c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51"/>
      <c r="DM4" s="52" t="s">
        <v>8</v>
      </c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5" t="s">
        <v>9</v>
      </c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60"/>
      <c r="II4" s="16" t="s">
        <v>10</v>
      </c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</row>
    <row r="5" ht="15.75" customHeight="1" spans="1:263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1420</v>
      </c>
      <c r="Y5" s="9"/>
      <c r="Z5" s="9"/>
      <c r="AA5" s="9"/>
      <c r="AB5" s="9"/>
      <c r="AC5" s="9"/>
      <c r="AD5" s="9"/>
      <c r="AE5" s="9"/>
      <c r="AF5" s="44"/>
      <c r="AG5" s="8" t="s">
        <v>218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44"/>
      <c r="BB5" s="8" t="s">
        <v>13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9"/>
      <c r="BW5" s="50" t="s">
        <v>1025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47" t="s">
        <v>405</v>
      </c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8" t="s">
        <v>406</v>
      </c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9"/>
      <c r="EH5" s="10" t="s">
        <v>219</v>
      </c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 t="s">
        <v>15</v>
      </c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57" t="s">
        <v>220</v>
      </c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 t="s">
        <v>221</v>
      </c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8" t="s">
        <v>16</v>
      </c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61"/>
      <c r="II5" s="45" t="s">
        <v>1421</v>
      </c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4"/>
    </row>
    <row r="6" ht="15.6" spans="1:254">
      <c r="A6" s="7"/>
      <c r="B6" s="7"/>
      <c r="C6" s="10" t="s">
        <v>1026</v>
      </c>
      <c r="D6" s="10" t="s">
        <v>19</v>
      </c>
      <c r="E6" s="10" t="s">
        <v>20</v>
      </c>
      <c r="F6" s="10" t="s">
        <v>1027</v>
      </c>
      <c r="G6" s="10" t="s">
        <v>22</v>
      </c>
      <c r="H6" s="10" t="s">
        <v>23</v>
      </c>
      <c r="I6" s="10" t="s">
        <v>1028</v>
      </c>
      <c r="J6" s="10" t="s">
        <v>25</v>
      </c>
      <c r="K6" s="10" t="s">
        <v>26</v>
      </c>
      <c r="L6" s="10" t="s">
        <v>1029</v>
      </c>
      <c r="M6" s="10" t="s">
        <v>25</v>
      </c>
      <c r="N6" s="10" t="s">
        <v>26</v>
      </c>
      <c r="O6" s="10" t="s">
        <v>1030</v>
      </c>
      <c r="P6" s="10" t="s">
        <v>414</v>
      </c>
      <c r="Q6" s="10" t="s">
        <v>415</v>
      </c>
      <c r="R6" s="10" t="s">
        <v>1031</v>
      </c>
      <c r="S6" s="10" t="s">
        <v>20</v>
      </c>
      <c r="T6" s="10" t="s">
        <v>28</v>
      </c>
      <c r="U6" s="10" t="s">
        <v>1032</v>
      </c>
      <c r="V6" s="10" t="s">
        <v>20</v>
      </c>
      <c r="W6" s="10" t="s">
        <v>28</v>
      </c>
      <c r="X6" s="10" t="s">
        <v>1033</v>
      </c>
      <c r="Y6" s="10"/>
      <c r="Z6" s="10"/>
      <c r="AA6" s="10" t="s">
        <v>1034</v>
      </c>
      <c r="AB6" s="10"/>
      <c r="AC6" s="10"/>
      <c r="AD6" s="10" t="s">
        <v>1035</v>
      </c>
      <c r="AE6" s="10"/>
      <c r="AF6" s="10"/>
      <c r="AG6" s="10" t="s">
        <v>1036</v>
      </c>
      <c r="AH6" s="10"/>
      <c r="AI6" s="10"/>
      <c r="AJ6" s="10" t="s">
        <v>1037</v>
      </c>
      <c r="AK6" s="10"/>
      <c r="AL6" s="10"/>
      <c r="AM6" s="10" t="s">
        <v>1038</v>
      </c>
      <c r="AN6" s="10"/>
      <c r="AO6" s="10"/>
      <c r="AP6" s="47" t="s">
        <v>1039</v>
      </c>
      <c r="AQ6" s="47"/>
      <c r="AR6" s="47"/>
      <c r="AS6" s="10" t="s">
        <v>1040</v>
      </c>
      <c r="AT6" s="10"/>
      <c r="AU6" s="10"/>
      <c r="AV6" s="10" t="s">
        <v>1041</v>
      </c>
      <c r="AW6" s="10"/>
      <c r="AX6" s="10"/>
      <c r="AY6" s="10" t="s">
        <v>1042</v>
      </c>
      <c r="AZ6" s="10"/>
      <c r="BA6" s="10"/>
      <c r="BB6" s="10" t="s">
        <v>1043</v>
      </c>
      <c r="BC6" s="10"/>
      <c r="BD6" s="10"/>
      <c r="BE6" s="10" t="s">
        <v>1044</v>
      </c>
      <c r="BF6" s="10"/>
      <c r="BG6" s="10"/>
      <c r="BH6" s="47" t="s">
        <v>1045</v>
      </c>
      <c r="BI6" s="47"/>
      <c r="BJ6" s="47"/>
      <c r="BK6" s="47" t="s">
        <v>1046</v>
      </c>
      <c r="BL6" s="47"/>
      <c r="BM6" s="47"/>
      <c r="BN6" s="10" t="s">
        <v>1047</v>
      </c>
      <c r="BO6" s="10"/>
      <c r="BP6" s="10"/>
      <c r="BQ6" s="10" t="s">
        <v>1048</v>
      </c>
      <c r="BR6" s="10"/>
      <c r="BS6" s="10"/>
      <c r="BT6" s="47" t="s">
        <v>1049</v>
      </c>
      <c r="BU6" s="47"/>
      <c r="BV6" s="47"/>
      <c r="BW6" s="10" t="s">
        <v>1050</v>
      </c>
      <c r="BX6" s="10"/>
      <c r="BY6" s="10"/>
      <c r="BZ6" s="10" t="s">
        <v>1051</v>
      </c>
      <c r="CA6" s="10"/>
      <c r="CB6" s="10"/>
      <c r="CC6" s="10" t="s">
        <v>1052</v>
      </c>
      <c r="CD6" s="10"/>
      <c r="CE6" s="10"/>
      <c r="CF6" s="10" t="s">
        <v>1053</v>
      </c>
      <c r="CG6" s="10"/>
      <c r="CH6" s="10"/>
      <c r="CI6" s="10" t="s">
        <v>1054</v>
      </c>
      <c r="CJ6" s="10"/>
      <c r="CK6" s="10"/>
      <c r="CL6" s="10" t="s">
        <v>1055</v>
      </c>
      <c r="CM6" s="10"/>
      <c r="CN6" s="10"/>
      <c r="CO6" s="10" t="s">
        <v>1056</v>
      </c>
      <c r="CP6" s="10"/>
      <c r="CQ6" s="10"/>
      <c r="CR6" s="10" t="s">
        <v>1057</v>
      </c>
      <c r="CS6" s="10"/>
      <c r="CT6" s="10"/>
      <c r="CU6" s="10" t="s">
        <v>1058</v>
      </c>
      <c r="CV6" s="10"/>
      <c r="CW6" s="10"/>
      <c r="CX6" s="10" t="s">
        <v>1059</v>
      </c>
      <c r="CY6" s="10"/>
      <c r="CZ6" s="10"/>
      <c r="DA6" s="10" t="s">
        <v>1060</v>
      </c>
      <c r="DB6" s="10"/>
      <c r="DC6" s="10"/>
      <c r="DD6" s="47" t="s">
        <v>1061</v>
      </c>
      <c r="DE6" s="47"/>
      <c r="DF6" s="47"/>
      <c r="DG6" s="47" t="s">
        <v>1062</v>
      </c>
      <c r="DH6" s="47"/>
      <c r="DI6" s="47"/>
      <c r="DJ6" s="47" t="s">
        <v>1063</v>
      </c>
      <c r="DK6" s="47"/>
      <c r="DL6" s="47"/>
      <c r="DM6" s="47" t="s">
        <v>1064</v>
      </c>
      <c r="DN6" s="47"/>
      <c r="DO6" s="47"/>
      <c r="DP6" s="47" t="s">
        <v>1065</v>
      </c>
      <c r="DQ6" s="47"/>
      <c r="DR6" s="47"/>
      <c r="DS6" s="47" t="s">
        <v>1066</v>
      </c>
      <c r="DT6" s="47"/>
      <c r="DU6" s="47"/>
      <c r="DV6" s="47" t="s">
        <v>1067</v>
      </c>
      <c r="DW6" s="47"/>
      <c r="DX6" s="47"/>
      <c r="DY6" s="47" t="s">
        <v>1068</v>
      </c>
      <c r="DZ6" s="47"/>
      <c r="EA6" s="47"/>
      <c r="EB6" s="47" t="s">
        <v>1069</v>
      </c>
      <c r="EC6" s="47"/>
      <c r="ED6" s="47"/>
      <c r="EE6" s="47" t="s">
        <v>1070</v>
      </c>
      <c r="EF6" s="47"/>
      <c r="EG6" s="47"/>
      <c r="EH6" s="47" t="s">
        <v>1071</v>
      </c>
      <c r="EI6" s="47"/>
      <c r="EJ6" s="47"/>
      <c r="EK6" s="47" t="s">
        <v>1072</v>
      </c>
      <c r="EL6" s="47"/>
      <c r="EM6" s="47"/>
      <c r="EN6" s="47" t="s">
        <v>1073</v>
      </c>
      <c r="EO6" s="47"/>
      <c r="EP6" s="47"/>
      <c r="EQ6" s="47" t="s">
        <v>1074</v>
      </c>
      <c r="ER6" s="47"/>
      <c r="ES6" s="47"/>
      <c r="ET6" s="47" t="s">
        <v>1075</v>
      </c>
      <c r="EU6" s="47"/>
      <c r="EV6" s="47"/>
      <c r="EW6" s="47" t="s">
        <v>1076</v>
      </c>
      <c r="EX6" s="47"/>
      <c r="EY6" s="47"/>
      <c r="EZ6" s="47" t="s">
        <v>1077</v>
      </c>
      <c r="FA6" s="47"/>
      <c r="FB6" s="47"/>
      <c r="FC6" s="47" t="s">
        <v>1078</v>
      </c>
      <c r="FD6" s="47"/>
      <c r="FE6" s="47"/>
      <c r="FF6" s="47" t="s">
        <v>1079</v>
      </c>
      <c r="FG6" s="47"/>
      <c r="FH6" s="47"/>
      <c r="FI6" s="47" t="s">
        <v>1080</v>
      </c>
      <c r="FJ6" s="47"/>
      <c r="FK6" s="47"/>
      <c r="FL6" s="47" t="s">
        <v>1081</v>
      </c>
      <c r="FM6" s="47"/>
      <c r="FN6" s="47"/>
      <c r="FO6" s="47" t="s">
        <v>1082</v>
      </c>
      <c r="FP6" s="47"/>
      <c r="FQ6" s="47"/>
      <c r="FR6" s="47" t="s">
        <v>1083</v>
      </c>
      <c r="FS6" s="47"/>
      <c r="FT6" s="47"/>
      <c r="FU6" s="47" t="s">
        <v>1084</v>
      </c>
      <c r="FV6" s="47"/>
      <c r="FW6" s="47"/>
      <c r="FX6" s="47" t="s">
        <v>1085</v>
      </c>
      <c r="FY6" s="47"/>
      <c r="FZ6" s="47"/>
      <c r="GA6" s="47" t="s">
        <v>1086</v>
      </c>
      <c r="GB6" s="47"/>
      <c r="GC6" s="47"/>
      <c r="GD6" s="47" t="s">
        <v>1087</v>
      </c>
      <c r="GE6" s="47"/>
      <c r="GF6" s="47"/>
      <c r="GG6" s="47" t="s">
        <v>1088</v>
      </c>
      <c r="GH6" s="47"/>
      <c r="GI6" s="47"/>
      <c r="GJ6" s="47" t="s">
        <v>1089</v>
      </c>
      <c r="GK6" s="47"/>
      <c r="GL6" s="47"/>
      <c r="GM6" s="47" t="s">
        <v>1090</v>
      </c>
      <c r="GN6" s="47"/>
      <c r="GO6" s="47"/>
      <c r="GP6" s="47" t="s">
        <v>1091</v>
      </c>
      <c r="GQ6" s="47"/>
      <c r="GR6" s="47"/>
      <c r="GS6" s="47" t="s">
        <v>1092</v>
      </c>
      <c r="GT6" s="47"/>
      <c r="GU6" s="47"/>
      <c r="GV6" s="47" t="s">
        <v>1093</v>
      </c>
      <c r="GW6" s="47"/>
      <c r="GX6" s="47"/>
      <c r="GY6" s="47" t="s">
        <v>1094</v>
      </c>
      <c r="GZ6" s="47"/>
      <c r="HA6" s="47"/>
      <c r="HB6" s="47" t="s">
        <v>1095</v>
      </c>
      <c r="HC6" s="47"/>
      <c r="HD6" s="47"/>
      <c r="HE6" s="47" t="s">
        <v>1096</v>
      </c>
      <c r="HF6" s="47"/>
      <c r="HG6" s="47"/>
      <c r="HH6" s="47" t="s">
        <v>1097</v>
      </c>
      <c r="HI6" s="47"/>
      <c r="HJ6" s="47"/>
      <c r="HK6" s="47" t="s">
        <v>1098</v>
      </c>
      <c r="HL6" s="47"/>
      <c r="HM6" s="47"/>
      <c r="HN6" s="47" t="s">
        <v>1099</v>
      </c>
      <c r="HO6" s="47"/>
      <c r="HP6" s="47"/>
      <c r="HQ6" s="47" t="s">
        <v>1100</v>
      </c>
      <c r="HR6" s="47"/>
      <c r="HS6" s="47"/>
      <c r="HT6" s="47" t="s">
        <v>1101</v>
      </c>
      <c r="HU6" s="47"/>
      <c r="HV6" s="47"/>
      <c r="HW6" s="47" t="s">
        <v>1102</v>
      </c>
      <c r="HX6" s="47"/>
      <c r="HY6" s="47"/>
      <c r="HZ6" s="47" t="s">
        <v>1103</v>
      </c>
      <c r="IA6" s="47"/>
      <c r="IB6" s="47"/>
      <c r="IC6" s="47" t="s">
        <v>1104</v>
      </c>
      <c r="ID6" s="47"/>
      <c r="IE6" s="47"/>
      <c r="IF6" s="47" t="s">
        <v>1105</v>
      </c>
      <c r="IG6" s="47"/>
      <c r="IH6" s="47"/>
      <c r="II6" s="47" t="s">
        <v>1106</v>
      </c>
      <c r="IJ6" s="47"/>
      <c r="IK6" s="47"/>
      <c r="IL6" s="47" t="s">
        <v>1107</v>
      </c>
      <c r="IM6" s="47"/>
      <c r="IN6" s="47"/>
      <c r="IO6" s="47" t="s">
        <v>1108</v>
      </c>
      <c r="IP6" s="47"/>
      <c r="IQ6" s="47"/>
      <c r="IR6" s="47" t="s">
        <v>1109</v>
      </c>
      <c r="IS6" s="47"/>
      <c r="IT6" s="47"/>
    </row>
    <row r="7" ht="104.25" customHeight="1" spans="1:254">
      <c r="A7" s="7"/>
      <c r="B7" s="7"/>
      <c r="C7" s="11" t="s">
        <v>1110</v>
      </c>
      <c r="D7" s="11"/>
      <c r="E7" s="11"/>
      <c r="F7" s="11" t="s">
        <v>1111</v>
      </c>
      <c r="G7" s="11"/>
      <c r="H7" s="11"/>
      <c r="I7" s="11" t="s">
        <v>1112</v>
      </c>
      <c r="J7" s="11"/>
      <c r="K7" s="11"/>
      <c r="L7" s="11" t="s">
        <v>1113</v>
      </c>
      <c r="M7" s="11"/>
      <c r="N7" s="11"/>
      <c r="O7" s="11" t="s">
        <v>1114</v>
      </c>
      <c r="P7" s="11"/>
      <c r="Q7" s="11"/>
      <c r="R7" s="11" t="s">
        <v>1115</v>
      </c>
      <c r="S7" s="11"/>
      <c r="T7" s="11"/>
      <c r="U7" s="11" t="s">
        <v>1116</v>
      </c>
      <c r="V7" s="11"/>
      <c r="W7" s="11"/>
      <c r="X7" s="11" t="s">
        <v>1117</v>
      </c>
      <c r="Y7" s="11"/>
      <c r="Z7" s="11"/>
      <c r="AA7" s="11" t="s">
        <v>1118</v>
      </c>
      <c r="AB7" s="11"/>
      <c r="AC7" s="11"/>
      <c r="AD7" s="11" t="s">
        <v>1119</v>
      </c>
      <c r="AE7" s="11"/>
      <c r="AF7" s="11"/>
      <c r="AG7" s="11" t="s">
        <v>1120</v>
      </c>
      <c r="AH7" s="11"/>
      <c r="AI7" s="11"/>
      <c r="AJ7" s="11" t="s">
        <v>1121</v>
      </c>
      <c r="AK7" s="11"/>
      <c r="AL7" s="11"/>
      <c r="AM7" s="11" t="s">
        <v>1122</v>
      </c>
      <c r="AN7" s="11"/>
      <c r="AO7" s="11"/>
      <c r="AP7" s="11" t="s">
        <v>1123</v>
      </c>
      <c r="AQ7" s="11"/>
      <c r="AR7" s="11"/>
      <c r="AS7" s="11" t="s">
        <v>1124</v>
      </c>
      <c r="AT7" s="11"/>
      <c r="AU7" s="11"/>
      <c r="AV7" s="11" t="s">
        <v>1125</v>
      </c>
      <c r="AW7" s="11"/>
      <c r="AX7" s="11"/>
      <c r="AY7" s="11" t="s">
        <v>1126</v>
      </c>
      <c r="AZ7" s="11"/>
      <c r="BA7" s="11"/>
      <c r="BB7" s="11" t="s">
        <v>1127</v>
      </c>
      <c r="BC7" s="11"/>
      <c r="BD7" s="11"/>
      <c r="BE7" s="11" t="s">
        <v>1128</v>
      </c>
      <c r="BF7" s="11"/>
      <c r="BG7" s="11"/>
      <c r="BH7" s="11" t="s">
        <v>1129</v>
      </c>
      <c r="BI7" s="11"/>
      <c r="BJ7" s="11"/>
      <c r="BK7" s="11" t="s">
        <v>1130</v>
      </c>
      <c r="BL7" s="11"/>
      <c r="BM7" s="11"/>
      <c r="BN7" s="11" t="s">
        <v>1131</v>
      </c>
      <c r="BO7" s="11"/>
      <c r="BP7" s="11"/>
      <c r="BQ7" s="11" t="s">
        <v>1132</v>
      </c>
      <c r="BR7" s="11"/>
      <c r="BS7" s="11"/>
      <c r="BT7" s="11" t="s">
        <v>1133</v>
      </c>
      <c r="BU7" s="11"/>
      <c r="BV7" s="11"/>
      <c r="BW7" s="11" t="s">
        <v>1134</v>
      </c>
      <c r="BX7" s="11"/>
      <c r="BY7" s="11"/>
      <c r="BZ7" s="11" t="s">
        <v>1135</v>
      </c>
      <c r="CA7" s="11"/>
      <c r="CB7" s="11"/>
      <c r="CC7" s="11" t="s">
        <v>1136</v>
      </c>
      <c r="CD7" s="11"/>
      <c r="CE7" s="11"/>
      <c r="CF7" s="11" t="s">
        <v>1137</v>
      </c>
      <c r="CG7" s="11"/>
      <c r="CH7" s="11"/>
      <c r="CI7" s="11" t="s">
        <v>1138</v>
      </c>
      <c r="CJ7" s="11"/>
      <c r="CK7" s="11"/>
      <c r="CL7" s="11" t="s">
        <v>1139</v>
      </c>
      <c r="CM7" s="11"/>
      <c r="CN7" s="11"/>
      <c r="CO7" s="11" t="s">
        <v>1140</v>
      </c>
      <c r="CP7" s="11"/>
      <c r="CQ7" s="11"/>
      <c r="CR7" s="11" t="s">
        <v>1141</v>
      </c>
      <c r="CS7" s="11"/>
      <c r="CT7" s="11"/>
      <c r="CU7" s="11" t="s">
        <v>1142</v>
      </c>
      <c r="CV7" s="11"/>
      <c r="CW7" s="11"/>
      <c r="CX7" s="11" t="s">
        <v>1143</v>
      </c>
      <c r="CY7" s="11"/>
      <c r="CZ7" s="11"/>
      <c r="DA7" s="11" t="s">
        <v>1144</v>
      </c>
      <c r="DB7" s="11"/>
      <c r="DC7" s="11"/>
      <c r="DD7" s="11" t="s">
        <v>1145</v>
      </c>
      <c r="DE7" s="11"/>
      <c r="DF7" s="11"/>
      <c r="DG7" s="11" t="s">
        <v>1146</v>
      </c>
      <c r="DH7" s="11"/>
      <c r="DI7" s="11"/>
      <c r="DJ7" s="53" t="s">
        <v>1147</v>
      </c>
      <c r="DK7" s="53"/>
      <c r="DL7" s="53"/>
      <c r="DM7" s="53" t="s">
        <v>1148</v>
      </c>
      <c r="DN7" s="53"/>
      <c r="DO7" s="53"/>
      <c r="DP7" s="53" t="s">
        <v>1149</v>
      </c>
      <c r="DQ7" s="53"/>
      <c r="DR7" s="53"/>
      <c r="DS7" s="53" t="s">
        <v>1150</v>
      </c>
      <c r="DT7" s="53"/>
      <c r="DU7" s="53"/>
      <c r="DV7" s="53" t="s">
        <v>1151</v>
      </c>
      <c r="DW7" s="53"/>
      <c r="DX7" s="53"/>
      <c r="DY7" s="11" t="s">
        <v>1152</v>
      </c>
      <c r="DZ7" s="11"/>
      <c r="EA7" s="11"/>
      <c r="EB7" s="11" t="s">
        <v>1153</v>
      </c>
      <c r="EC7" s="11"/>
      <c r="ED7" s="11"/>
      <c r="EE7" s="11" t="s">
        <v>1154</v>
      </c>
      <c r="EF7" s="11"/>
      <c r="EG7" s="11"/>
      <c r="EH7" s="11" t="s">
        <v>1155</v>
      </c>
      <c r="EI7" s="11"/>
      <c r="EJ7" s="11"/>
      <c r="EK7" s="11" t="s">
        <v>1156</v>
      </c>
      <c r="EL7" s="11"/>
      <c r="EM7" s="11"/>
      <c r="EN7" s="11" t="s">
        <v>1157</v>
      </c>
      <c r="EO7" s="11"/>
      <c r="EP7" s="11"/>
      <c r="EQ7" s="11" t="s">
        <v>1158</v>
      </c>
      <c r="ER7" s="11"/>
      <c r="ES7" s="11"/>
      <c r="ET7" s="11" t="s">
        <v>1159</v>
      </c>
      <c r="EU7" s="11"/>
      <c r="EV7" s="11"/>
      <c r="EW7" s="11" t="s">
        <v>1160</v>
      </c>
      <c r="EX7" s="11"/>
      <c r="EY7" s="11"/>
      <c r="EZ7" s="11" t="s">
        <v>1161</v>
      </c>
      <c r="FA7" s="11"/>
      <c r="FB7" s="11"/>
      <c r="FC7" s="11" t="s">
        <v>1162</v>
      </c>
      <c r="FD7" s="11"/>
      <c r="FE7" s="11"/>
      <c r="FF7" s="11" t="s">
        <v>1163</v>
      </c>
      <c r="FG7" s="11"/>
      <c r="FH7" s="11"/>
      <c r="FI7" s="11" t="s">
        <v>1164</v>
      </c>
      <c r="FJ7" s="11"/>
      <c r="FK7" s="11"/>
      <c r="FL7" s="11" t="s">
        <v>1165</v>
      </c>
      <c r="FM7" s="11"/>
      <c r="FN7" s="11"/>
      <c r="FO7" s="11" t="s">
        <v>1166</v>
      </c>
      <c r="FP7" s="11"/>
      <c r="FQ7" s="11"/>
      <c r="FR7" s="11" t="s">
        <v>1167</v>
      </c>
      <c r="FS7" s="11"/>
      <c r="FT7" s="11"/>
      <c r="FU7" s="11" t="s">
        <v>1168</v>
      </c>
      <c r="FV7" s="11"/>
      <c r="FW7" s="11"/>
      <c r="FX7" s="11" t="s">
        <v>1169</v>
      </c>
      <c r="FY7" s="11"/>
      <c r="FZ7" s="11"/>
      <c r="GA7" s="53" t="s">
        <v>1170</v>
      </c>
      <c r="GB7" s="53"/>
      <c r="GC7" s="53"/>
      <c r="GD7" s="11" t="s">
        <v>1171</v>
      </c>
      <c r="GE7" s="11"/>
      <c r="GF7" s="11"/>
      <c r="GG7" s="53" t="s">
        <v>1172</v>
      </c>
      <c r="GH7" s="53"/>
      <c r="GI7" s="53"/>
      <c r="GJ7" s="53" t="s">
        <v>1173</v>
      </c>
      <c r="GK7" s="53"/>
      <c r="GL7" s="53"/>
      <c r="GM7" s="53" t="s">
        <v>1174</v>
      </c>
      <c r="GN7" s="53"/>
      <c r="GO7" s="53"/>
      <c r="GP7" s="53" t="s">
        <v>1175</v>
      </c>
      <c r="GQ7" s="53"/>
      <c r="GR7" s="53"/>
      <c r="GS7" s="53" t="s">
        <v>1176</v>
      </c>
      <c r="GT7" s="53"/>
      <c r="GU7" s="53"/>
      <c r="GV7" s="53" t="s">
        <v>1177</v>
      </c>
      <c r="GW7" s="53"/>
      <c r="GX7" s="53"/>
      <c r="GY7" s="53" t="s">
        <v>1178</v>
      </c>
      <c r="GZ7" s="53"/>
      <c r="HA7" s="53"/>
      <c r="HB7" s="11" t="s">
        <v>1179</v>
      </c>
      <c r="HC7" s="11"/>
      <c r="HD7" s="11"/>
      <c r="HE7" s="11" t="s">
        <v>1180</v>
      </c>
      <c r="HF7" s="11"/>
      <c r="HG7" s="11"/>
      <c r="HH7" s="11" t="s">
        <v>1181</v>
      </c>
      <c r="HI7" s="11"/>
      <c r="HJ7" s="11"/>
      <c r="HK7" s="11" t="s">
        <v>1182</v>
      </c>
      <c r="HL7" s="11"/>
      <c r="HM7" s="11"/>
      <c r="HN7" s="11" t="s">
        <v>1183</v>
      </c>
      <c r="HO7" s="11"/>
      <c r="HP7" s="11"/>
      <c r="HQ7" s="11" t="s">
        <v>1184</v>
      </c>
      <c r="HR7" s="11"/>
      <c r="HS7" s="11"/>
      <c r="HT7" s="11" t="s">
        <v>1185</v>
      </c>
      <c r="HU7" s="11"/>
      <c r="HV7" s="11"/>
      <c r="HW7" s="11" t="s">
        <v>1186</v>
      </c>
      <c r="HX7" s="11"/>
      <c r="HY7" s="11"/>
      <c r="HZ7" s="11" t="s">
        <v>1187</v>
      </c>
      <c r="IA7" s="11"/>
      <c r="IB7" s="11"/>
      <c r="IC7" s="11" t="s">
        <v>1188</v>
      </c>
      <c r="ID7" s="11"/>
      <c r="IE7" s="11"/>
      <c r="IF7" s="11" t="s">
        <v>1189</v>
      </c>
      <c r="IG7" s="11"/>
      <c r="IH7" s="11"/>
      <c r="II7" s="11" t="s">
        <v>1190</v>
      </c>
      <c r="IJ7" s="11"/>
      <c r="IK7" s="11"/>
      <c r="IL7" s="11" t="s">
        <v>1191</v>
      </c>
      <c r="IM7" s="11"/>
      <c r="IN7" s="11"/>
      <c r="IO7" s="11" t="s">
        <v>1192</v>
      </c>
      <c r="IP7" s="11"/>
      <c r="IQ7" s="11"/>
      <c r="IR7" s="11" t="s">
        <v>1193</v>
      </c>
      <c r="IS7" s="11"/>
      <c r="IT7" s="11"/>
    </row>
    <row r="8" ht="58.5" customHeight="1" spans="1:254">
      <c r="A8" s="12"/>
      <c r="B8" s="12"/>
      <c r="C8" s="13" t="s">
        <v>111</v>
      </c>
      <c r="D8" s="13" t="s">
        <v>1194</v>
      </c>
      <c r="E8" s="13" t="s">
        <v>1195</v>
      </c>
      <c r="F8" s="13" t="s">
        <v>1196</v>
      </c>
      <c r="G8" s="13" t="s">
        <v>1197</v>
      </c>
      <c r="H8" s="13" t="s">
        <v>839</v>
      </c>
      <c r="I8" s="13" t="s">
        <v>1198</v>
      </c>
      <c r="J8" s="13" t="s">
        <v>1199</v>
      </c>
      <c r="K8" s="13" t="s">
        <v>1200</v>
      </c>
      <c r="L8" s="13" t="s">
        <v>367</v>
      </c>
      <c r="M8" s="13" t="s">
        <v>1201</v>
      </c>
      <c r="N8" s="13" t="s">
        <v>1202</v>
      </c>
      <c r="O8" s="13" t="s">
        <v>1203</v>
      </c>
      <c r="P8" s="13" t="s">
        <v>1204</v>
      </c>
      <c r="Q8" s="13" t="s">
        <v>1205</v>
      </c>
      <c r="R8" s="13" t="s">
        <v>1206</v>
      </c>
      <c r="S8" s="13" t="s">
        <v>1207</v>
      </c>
      <c r="T8" s="13" t="s">
        <v>1208</v>
      </c>
      <c r="U8" s="13" t="s">
        <v>1209</v>
      </c>
      <c r="V8" s="13" t="s">
        <v>1210</v>
      </c>
      <c r="W8" s="13" t="s">
        <v>1211</v>
      </c>
      <c r="X8" s="13" t="s">
        <v>1212</v>
      </c>
      <c r="Y8" s="13" t="s">
        <v>1213</v>
      </c>
      <c r="Z8" s="13" t="s">
        <v>1214</v>
      </c>
      <c r="AA8" s="13" t="s">
        <v>851</v>
      </c>
      <c r="AB8" s="13" t="s">
        <v>597</v>
      </c>
      <c r="AC8" s="13" t="s">
        <v>852</v>
      </c>
      <c r="AD8" s="13" t="s">
        <v>1215</v>
      </c>
      <c r="AE8" s="13" t="s">
        <v>1216</v>
      </c>
      <c r="AF8" s="13" t="s">
        <v>1217</v>
      </c>
      <c r="AG8" s="13" t="s">
        <v>1218</v>
      </c>
      <c r="AH8" s="13" t="s">
        <v>1219</v>
      </c>
      <c r="AI8" s="13" t="s">
        <v>1220</v>
      </c>
      <c r="AJ8" s="13" t="s">
        <v>1221</v>
      </c>
      <c r="AK8" s="13" t="s">
        <v>860</v>
      </c>
      <c r="AL8" s="13" t="s">
        <v>1222</v>
      </c>
      <c r="AM8" s="13" t="s">
        <v>1223</v>
      </c>
      <c r="AN8" s="13" t="s">
        <v>1224</v>
      </c>
      <c r="AO8" s="13" t="s">
        <v>1225</v>
      </c>
      <c r="AP8" s="13" t="s">
        <v>1226</v>
      </c>
      <c r="AQ8" s="13" t="s">
        <v>1227</v>
      </c>
      <c r="AR8" s="13" t="s">
        <v>1228</v>
      </c>
      <c r="AS8" s="13" t="s">
        <v>165</v>
      </c>
      <c r="AT8" s="13" t="s">
        <v>570</v>
      </c>
      <c r="AU8" s="13" t="s">
        <v>1229</v>
      </c>
      <c r="AV8" s="13" t="s">
        <v>1230</v>
      </c>
      <c r="AW8" s="13" t="s">
        <v>1231</v>
      </c>
      <c r="AX8" s="13" t="s">
        <v>1232</v>
      </c>
      <c r="AY8" s="13" t="s">
        <v>320</v>
      </c>
      <c r="AZ8" s="13" t="s">
        <v>1233</v>
      </c>
      <c r="BA8" s="13" t="s">
        <v>1234</v>
      </c>
      <c r="BB8" s="13" t="s">
        <v>1235</v>
      </c>
      <c r="BC8" s="13" t="s">
        <v>1236</v>
      </c>
      <c r="BD8" s="13" t="s">
        <v>1237</v>
      </c>
      <c r="BE8" s="13" t="s">
        <v>1238</v>
      </c>
      <c r="BF8" s="13" t="s">
        <v>1239</v>
      </c>
      <c r="BG8" s="13" t="s">
        <v>1240</v>
      </c>
      <c r="BH8" s="13" t="s">
        <v>1241</v>
      </c>
      <c r="BI8" s="13" t="s">
        <v>1242</v>
      </c>
      <c r="BJ8" s="13" t="s">
        <v>1243</v>
      </c>
      <c r="BK8" s="13" t="s">
        <v>1244</v>
      </c>
      <c r="BL8" s="13" t="s">
        <v>1245</v>
      </c>
      <c r="BM8" s="13" t="s">
        <v>1246</v>
      </c>
      <c r="BN8" s="13" t="s">
        <v>1247</v>
      </c>
      <c r="BO8" s="13" t="s">
        <v>1248</v>
      </c>
      <c r="BP8" s="13" t="s">
        <v>1249</v>
      </c>
      <c r="BQ8" s="13" t="s">
        <v>1250</v>
      </c>
      <c r="BR8" s="13" t="s">
        <v>1251</v>
      </c>
      <c r="BS8" s="13" t="s">
        <v>1252</v>
      </c>
      <c r="BT8" s="13" t="s">
        <v>1253</v>
      </c>
      <c r="BU8" s="13" t="s">
        <v>1254</v>
      </c>
      <c r="BV8" s="13" t="s">
        <v>1255</v>
      </c>
      <c r="BW8" s="13" t="s">
        <v>1256</v>
      </c>
      <c r="BX8" s="13" t="s">
        <v>1257</v>
      </c>
      <c r="BY8" s="13" t="s">
        <v>1258</v>
      </c>
      <c r="BZ8" s="13" t="s">
        <v>1135</v>
      </c>
      <c r="CA8" s="13" t="s">
        <v>1259</v>
      </c>
      <c r="CB8" s="13" t="s">
        <v>1260</v>
      </c>
      <c r="CC8" s="13" t="s">
        <v>1261</v>
      </c>
      <c r="CD8" s="13" t="s">
        <v>1262</v>
      </c>
      <c r="CE8" s="13" t="s">
        <v>1263</v>
      </c>
      <c r="CF8" s="13" t="s">
        <v>1264</v>
      </c>
      <c r="CG8" s="13" t="s">
        <v>1265</v>
      </c>
      <c r="CH8" s="13" t="s">
        <v>1266</v>
      </c>
      <c r="CI8" s="13" t="s">
        <v>1267</v>
      </c>
      <c r="CJ8" s="13" t="s">
        <v>1268</v>
      </c>
      <c r="CK8" s="13" t="s">
        <v>1269</v>
      </c>
      <c r="CL8" s="13" t="s">
        <v>885</v>
      </c>
      <c r="CM8" s="13" t="s">
        <v>886</v>
      </c>
      <c r="CN8" s="13" t="s">
        <v>1270</v>
      </c>
      <c r="CO8" s="13" t="s">
        <v>1271</v>
      </c>
      <c r="CP8" s="13" t="s">
        <v>1272</v>
      </c>
      <c r="CQ8" s="13" t="s">
        <v>1273</v>
      </c>
      <c r="CR8" s="13" t="s">
        <v>1274</v>
      </c>
      <c r="CS8" s="13" t="s">
        <v>1275</v>
      </c>
      <c r="CT8" s="13" t="s">
        <v>1276</v>
      </c>
      <c r="CU8" s="13" t="s">
        <v>1277</v>
      </c>
      <c r="CV8" s="13" t="s">
        <v>1278</v>
      </c>
      <c r="CW8" s="13" t="s">
        <v>1279</v>
      </c>
      <c r="CX8" s="13" t="s">
        <v>1280</v>
      </c>
      <c r="CY8" s="13" t="s">
        <v>1281</v>
      </c>
      <c r="CZ8" s="13" t="s">
        <v>895</v>
      </c>
      <c r="DA8" s="13" t="s">
        <v>1282</v>
      </c>
      <c r="DB8" s="13" t="s">
        <v>1283</v>
      </c>
      <c r="DC8" s="13" t="s">
        <v>1284</v>
      </c>
      <c r="DD8" s="13" t="s">
        <v>1285</v>
      </c>
      <c r="DE8" s="13" t="s">
        <v>1286</v>
      </c>
      <c r="DF8" s="13" t="s">
        <v>1287</v>
      </c>
      <c r="DG8" s="13" t="s">
        <v>1288</v>
      </c>
      <c r="DH8" s="13" t="s">
        <v>1289</v>
      </c>
      <c r="DI8" s="13" t="s">
        <v>1290</v>
      </c>
      <c r="DJ8" s="54" t="s">
        <v>575</v>
      </c>
      <c r="DK8" s="13" t="s">
        <v>1291</v>
      </c>
      <c r="DL8" s="54" t="s">
        <v>1292</v>
      </c>
      <c r="DM8" s="54" t="s">
        <v>1293</v>
      </c>
      <c r="DN8" s="13" t="s">
        <v>1294</v>
      </c>
      <c r="DO8" s="54" t="s">
        <v>1295</v>
      </c>
      <c r="DP8" s="54" t="s">
        <v>1296</v>
      </c>
      <c r="DQ8" s="13" t="s">
        <v>1297</v>
      </c>
      <c r="DR8" s="54" t="s">
        <v>1298</v>
      </c>
      <c r="DS8" s="54" t="s">
        <v>1299</v>
      </c>
      <c r="DT8" s="13" t="s">
        <v>1300</v>
      </c>
      <c r="DU8" s="54" t="s">
        <v>1301</v>
      </c>
      <c r="DV8" s="54" t="s">
        <v>1302</v>
      </c>
      <c r="DW8" s="13" t="s">
        <v>1303</v>
      </c>
      <c r="DX8" s="54" t="s">
        <v>1304</v>
      </c>
      <c r="DY8" s="13" t="s">
        <v>1305</v>
      </c>
      <c r="DZ8" s="13" t="s">
        <v>1306</v>
      </c>
      <c r="EA8" s="13" t="s">
        <v>1307</v>
      </c>
      <c r="EB8" s="13" t="s">
        <v>1308</v>
      </c>
      <c r="EC8" s="13" t="s">
        <v>1309</v>
      </c>
      <c r="ED8" s="13" t="s">
        <v>1310</v>
      </c>
      <c r="EE8" s="13" t="s">
        <v>1311</v>
      </c>
      <c r="EF8" s="13" t="s">
        <v>1312</v>
      </c>
      <c r="EG8" s="13" t="s">
        <v>1313</v>
      </c>
      <c r="EH8" s="13" t="s">
        <v>1314</v>
      </c>
      <c r="EI8" s="13" t="s">
        <v>1315</v>
      </c>
      <c r="EJ8" s="13" t="s">
        <v>1316</v>
      </c>
      <c r="EK8" s="13" t="s">
        <v>1317</v>
      </c>
      <c r="EL8" s="13" t="s">
        <v>1318</v>
      </c>
      <c r="EM8" s="13" t="s">
        <v>1319</v>
      </c>
      <c r="EN8" s="13" t="s">
        <v>1320</v>
      </c>
      <c r="EO8" s="13" t="s">
        <v>1321</v>
      </c>
      <c r="EP8" s="13" t="s">
        <v>1322</v>
      </c>
      <c r="EQ8" s="13" t="s">
        <v>1323</v>
      </c>
      <c r="ER8" s="13" t="s">
        <v>1324</v>
      </c>
      <c r="ES8" s="13" t="s">
        <v>1325</v>
      </c>
      <c r="ET8" s="13" t="s">
        <v>1326</v>
      </c>
      <c r="EU8" s="13" t="s">
        <v>1327</v>
      </c>
      <c r="EV8" s="13" t="s">
        <v>1328</v>
      </c>
      <c r="EW8" s="13" t="s">
        <v>1326</v>
      </c>
      <c r="EX8" s="13" t="s">
        <v>1327</v>
      </c>
      <c r="EY8" s="13" t="s">
        <v>1329</v>
      </c>
      <c r="EZ8" s="13" t="s">
        <v>851</v>
      </c>
      <c r="FA8" s="13" t="s">
        <v>1330</v>
      </c>
      <c r="FB8" s="13" t="s">
        <v>1331</v>
      </c>
      <c r="FC8" s="13" t="s">
        <v>1332</v>
      </c>
      <c r="FD8" s="13" t="s">
        <v>1333</v>
      </c>
      <c r="FE8" s="13" t="s">
        <v>1334</v>
      </c>
      <c r="FF8" s="13" t="s">
        <v>1335</v>
      </c>
      <c r="FG8" s="13" t="s">
        <v>1336</v>
      </c>
      <c r="FH8" s="13" t="s">
        <v>1337</v>
      </c>
      <c r="FI8" s="13" t="s">
        <v>105</v>
      </c>
      <c r="FJ8" s="13" t="s">
        <v>106</v>
      </c>
      <c r="FK8" s="13" t="s">
        <v>342</v>
      </c>
      <c r="FL8" s="13" t="s">
        <v>1338</v>
      </c>
      <c r="FM8" s="13" t="s">
        <v>1339</v>
      </c>
      <c r="FN8" s="13" t="s">
        <v>1340</v>
      </c>
      <c r="FO8" s="13" t="s">
        <v>1341</v>
      </c>
      <c r="FP8" s="13" t="s">
        <v>1342</v>
      </c>
      <c r="FQ8" s="13" t="s">
        <v>1343</v>
      </c>
      <c r="FR8" s="13" t="s">
        <v>1344</v>
      </c>
      <c r="FS8" s="13" t="s">
        <v>1345</v>
      </c>
      <c r="FT8" s="13" t="s">
        <v>1346</v>
      </c>
      <c r="FU8" s="13" t="s">
        <v>1347</v>
      </c>
      <c r="FV8" s="13" t="s">
        <v>1348</v>
      </c>
      <c r="FW8" s="13" t="s">
        <v>1349</v>
      </c>
      <c r="FX8" s="13" t="s">
        <v>1350</v>
      </c>
      <c r="FY8" s="13" t="s">
        <v>1351</v>
      </c>
      <c r="FZ8" s="13" t="s">
        <v>1352</v>
      </c>
      <c r="GA8" s="54" t="s">
        <v>1353</v>
      </c>
      <c r="GB8" s="13" t="s">
        <v>1354</v>
      </c>
      <c r="GC8" s="54" t="s">
        <v>1355</v>
      </c>
      <c r="GD8" s="13" t="s">
        <v>1356</v>
      </c>
      <c r="GE8" s="13" t="s">
        <v>1357</v>
      </c>
      <c r="GF8" s="13" t="s">
        <v>1358</v>
      </c>
      <c r="GG8" s="54" t="s">
        <v>200</v>
      </c>
      <c r="GH8" s="13" t="s">
        <v>1359</v>
      </c>
      <c r="GI8" s="54" t="s">
        <v>1360</v>
      </c>
      <c r="GJ8" s="54" t="s">
        <v>1361</v>
      </c>
      <c r="GK8" s="13" t="s">
        <v>1362</v>
      </c>
      <c r="GL8" s="54" t="s">
        <v>1363</v>
      </c>
      <c r="GM8" s="54" t="s">
        <v>867</v>
      </c>
      <c r="GN8" s="13" t="s">
        <v>368</v>
      </c>
      <c r="GO8" s="54" t="s">
        <v>1334</v>
      </c>
      <c r="GP8" s="54" t="s">
        <v>1364</v>
      </c>
      <c r="GQ8" s="13" t="s">
        <v>1365</v>
      </c>
      <c r="GR8" s="54" t="s">
        <v>1366</v>
      </c>
      <c r="GS8" s="54" t="s">
        <v>1367</v>
      </c>
      <c r="GT8" s="13" t="s">
        <v>1368</v>
      </c>
      <c r="GU8" s="54" t="s">
        <v>1369</v>
      </c>
      <c r="GV8" s="54" t="s">
        <v>1370</v>
      </c>
      <c r="GW8" s="13" t="s">
        <v>1371</v>
      </c>
      <c r="GX8" s="54" t="s">
        <v>1372</v>
      </c>
      <c r="GY8" s="54" t="s">
        <v>1373</v>
      </c>
      <c r="GZ8" s="13" t="s">
        <v>1374</v>
      </c>
      <c r="HA8" s="54" t="s">
        <v>1375</v>
      </c>
      <c r="HB8" s="13" t="s">
        <v>1376</v>
      </c>
      <c r="HC8" s="13" t="s">
        <v>1377</v>
      </c>
      <c r="HD8" s="13" t="s">
        <v>1378</v>
      </c>
      <c r="HE8" s="13" t="s">
        <v>165</v>
      </c>
      <c r="HF8" s="13" t="s">
        <v>570</v>
      </c>
      <c r="HG8" s="13" t="s">
        <v>571</v>
      </c>
      <c r="HH8" s="13" t="s">
        <v>116</v>
      </c>
      <c r="HI8" s="13" t="s">
        <v>117</v>
      </c>
      <c r="HJ8" s="13" t="s">
        <v>156</v>
      </c>
      <c r="HK8" s="13" t="s">
        <v>1379</v>
      </c>
      <c r="HL8" s="13" t="s">
        <v>1380</v>
      </c>
      <c r="HM8" s="13" t="s">
        <v>1381</v>
      </c>
      <c r="HN8" s="13" t="s">
        <v>1382</v>
      </c>
      <c r="HO8" s="13" t="s">
        <v>1383</v>
      </c>
      <c r="HP8" s="13" t="s">
        <v>1384</v>
      </c>
      <c r="HQ8" s="13" t="s">
        <v>1385</v>
      </c>
      <c r="HR8" s="13" t="s">
        <v>1386</v>
      </c>
      <c r="HS8" s="13" t="s">
        <v>1387</v>
      </c>
      <c r="HT8" s="13" t="s">
        <v>1388</v>
      </c>
      <c r="HU8" s="13" t="s">
        <v>1389</v>
      </c>
      <c r="HV8" s="13" t="s">
        <v>1390</v>
      </c>
      <c r="HW8" s="13" t="s">
        <v>1391</v>
      </c>
      <c r="HX8" s="13" t="s">
        <v>1392</v>
      </c>
      <c r="HY8" s="13" t="s">
        <v>1393</v>
      </c>
      <c r="HZ8" s="13" t="s">
        <v>1394</v>
      </c>
      <c r="IA8" s="13" t="s">
        <v>1395</v>
      </c>
      <c r="IB8" s="13" t="s">
        <v>1396</v>
      </c>
      <c r="IC8" s="13" t="s">
        <v>1397</v>
      </c>
      <c r="ID8" s="13" t="s">
        <v>1398</v>
      </c>
      <c r="IE8" s="13" t="s">
        <v>1399</v>
      </c>
      <c r="IF8" s="13" t="s">
        <v>1400</v>
      </c>
      <c r="IG8" s="13" t="s">
        <v>1401</v>
      </c>
      <c r="IH8" s="13" t="s">
        <v>1402</v>
      </c>
      <c r="II8" s="13" t="s">
        <v>351</v>
      </c>
      <c r="IJ8" s="13" t="s">
        <v>352</v>
      </c>
      <c r="IK8" s="13" t="s">
        <v>353</v>
      </c>
      <c r="IL8" s="13" t="s">
        <v>1403</v>
      </c>
      <c r="IM8" s="13" t="s">
        <v>1404</v>
      </c>
      <c r="IN8" s="13" t="s">
        <v>1405</v>
      </c>
      <c r="IO8" s="13" t="s">
        <v>1406</v>
      </c>
      <c r="IP8" s="13" t="s">
        <v>1407</v>
      </c>
      <c r="IQ8" s="13" t="s">
        <v>1408</v>
      </c>
      <c r="IR8" s="13" t="s">
        <v>1409</v>
      </c>
      <c r="IS8" s="13" t="s">
        <v>1410</v>
      </c>
      <c r="IT8" s="13" t="s">
        <v>1411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396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1412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205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206</v>
      </c>
      <c r="C38" s="24" t="s">
        <v>1413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208</v>
      </c>
      <c r="C39" s="24" t="s">
        <v>1413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209</v>
      </c>
      <c r="C40" s="24" t="s">
        <v>1413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210</v>
      </c>
      <c r="E42" s="30"/>
      <c r="F42" s="31" t="s">
        <v>13</v>
      </c>
      <c r="G42" s="32"/>
      <c r="H42" s="33" t="s">
        <v>1025</v>
      </c>
      <c r="I42" s="42"/>
      <c r="J42" s="33" t="s">
        <v>405</v>
      </c>
      <c r="K42" s="42"/>
      <c r="L42" s="23"/>
      <c r="M42" s="23"/>
    </row>
    <row r="43" spans="2:13">
      <c r="B43" s="24" t="s">
        <v>206</v>
      </c>
      <c r="C43" s="24" t="s">
        <v>1414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208</v>
      </c>
      <c r="C44" s="24" t="s">
        <v>1414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209</v>
      </c>
      <c r="C45" s="24" t="s">
        <v>1414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206</v>
      </c>
      <c r="C47" s="24" t="s">
        <v>1415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208</v>
      </c>
      <c r="C48" s="24" t="s">
        <v>1415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209</v>
      </c>
      <c r="C49" s="24" t="s">
        <v>1415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206</v>
      </c>
      <c r="C52" s="24" t="s">
        <v>1416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208</v>
      </c>
      <c r="C53" s="24" t="s">
        <v>1416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209</v>
      </c>
      <c r="C54" s="24" t="s">
        <v>1416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206</v>
      </c>
      <c r="C56" s="24" t="s">
        <v>1417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208</v>
      </c>
      <c r="C57" s="24" t="s">
        <v>1417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209</v>
      </c>
      <c r="C58" s="24" t="s">
        <v>1417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1">
    <mergeCell ref="B1:R1"/>
    <mergeCell ref="JA2:JB2"/>
    <mergeCell ref="C4:W4"/>
    <mergeCell ref="AG4:DL4"/>
    <mergeCell ref="DM4:EG4"/>
    <mergeCell ref="EH4:IH4"/>
    <mergeCell ref="II4:JC4"/>
    <mergeCell ref="C5:W5"/>
    <mergeCell ref="X5:AF5"/>
    <mergeCell ref="AG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JC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2025-12-19T03:48:00Z</cp:lastPrinted>
  <dcterms:modified xsi:type="dcterms:W3CDTF">2026-03-31T10:16:14Z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D3FFDFB0AFD4416A8E9739C1B257EF4F_13</vt:lpwstr>
  </property>
  <property fmtid="{D5CDD505-2E9C-101B-9397-08002B2CF9AE}" pid="3" name="KSOProductBuildVer">
    <vt:lpwstr>1049-12.2.0.23196</vt:lpwstr>
  </property>
</Properties>
</file>